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2017年环卫站工作\13 工作方案\2018年\春风行动方案\"/>
    </mc:Choice>
  </mc:AlternateContent>
  <bookViews>
    <workbookView xWindow="0" yWindow="30" windowWidth="21540" windowHeight="9690"/>
  </bookViews>
  <sheets>
    <sheet name="附件1 年度目标" sheetId="1" r:id="rId1"/>
    <sheet name="附件2 重点任务分解表" sheetId="4" r:id="rId2"/>
  </sheets>
  <definedNames>
    <definedName name="_xlnm._FilterDatabase" localSheetId="1" hidden="1">'附件2 重点任务分解表'!$A$1:$N$19</definedName>
    <definedName name="_xlnm.Print_Titles" localSheetId="0">'附件1 年度目标'!$2:$4</definedName>
    <definedName name="_xlnm.Print_Titles" localSheetId="1">'附件2 重点任务分解表'!$2:$4</definedName>
  </definedNames>
  <calcPr calcId="162913"/>
</workbook>
</file>

<file path=xl/calcChain.xml><?xml version="1.0" encoding="utf-8"?>
<calcChain xmlns="http://schemas.openxmlformats.org/spreadsheetml/2006/main">
  <c r="D5" i="4" l="1"/>
  <c r="D6" i="4"/>
  <c r="D7" i="4"/>
  <c r="D8" i="4"/>
  <c r="D20" i="4"/>
  <c r="D21" i="4"/>
  <c r="D22" i="4"/>
  <c r="D23" i="4"/>
  <c r="D24" i="4"/>
  <c r="D25" i="4"/>
  <c r="D26" i="4"/>
  <c r="D27" i="4"/>
  <c r="D28" i="4"/>
  <c r="D29" i="4"/>
  <c r="D30" i="4"/>
  <c r="D31" i="4"/>
  <c r="D18" i="4"/>
  <c r="D19" i="4"/>
  <c r="D17" i="4"/>
  <c r="D15" i="4"/>
  <c r="D16" i="4"/>
  <c r="E24" i="1" l="1"/>
  <c r="E21" i="1"/>
  <c r="E22" i="1"/>
  <c r="E23" i="1"/>
  <c r="E6" i="1"/>
  <c r="E7" i="1"/>
  <c r="D14" i="4"/>
  <c r="D13" i="4"/>
  <c r="D12" i="4"/>
  <c r="D11" i="4"/>
  <c r="D10" i="4"/>
  <c r="D9" i="4"/>
  <c r="E56" i="1"/>
  <c r="E55" i="1"/>
  <c r="E54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5" i="1"/>
</calcChain>
</file>

<file path=xl/comments1.xml><?xml version="1.0" encoding="utf-8"?>
<comments xmlns="http://schemas.openxmlformats.org/spreadsheetml/2006/main">
  <authors>
    <author>罗玉兵</author>
  </authors>
  <commentList>
    <comment ref="C57" authorId="0" shapeId="0">
      <text>
        <r>
          <rPr>
            <b/>
            <sz val="9"/>
            <rFont val="宋体"/>
            <family val="3"/>
            <charset val="134"/>
          </rPr>
          <t>罗玉兵:</t>
        </r>
        <r>
          <rPr>
            <sz val="9"/>
            <rFont val="宋体"/>
            <family val="3"/>
            <charset val="134"/>
          </rPr>
          <t xml:space="preserve">
因精品水果无法分解到上半年和下半年，仅统计了全年目标</t>
        </r>
      </text>
    </comment>
  </commentList>
</comments>
</file>

<file path=xl/sharedStrings.xml><?xml version="1.0" encoding="utf-8"?>
<sst xmlns="http://schemas.openxmlformats.org/spreadsheetml/2006/main" count="211" uniqueCount="84">
  <si>
    <t>2018年产业脱贫攻坚工作目标分解表</t>
  </si>
  <si>
    <t>市（州）</t>
  </si>
  <si>
    <t>单位</t>
  </si>
  <si>
    <t>全省</t>
  </si>
  <si>
    <t>贵阳市</t>
  </si>
  <si>
    <t>遵义市</t>
  </si>
  <si>
    <t>六盘水市</t>
  </si>
  <si>
    <t>安顺市</t>
  </si>
  <si>
    <t>毕节市</t>
  </si>
  <si>
    <t>铜仁市</t>
  </si>
  <si>
    <t>黔东南州</t>
  </si>
  <si>
    <t>黔南州</t>
  </si>
  <si>
    <t>黔西南州</t>
  </si>
  <si>
    <t>贵安新区</t>
  </si>
  <si>
    <t>蔬菜产业</t>
  </si>
  <si>
    <t>种植面积</t>
  </si>
  <si>
    <t>万亩（次）</t>
  </si>
  <si>
    <t>带动贫困人口</t>
  </si>
  <si>
    <t>万人</t>
  </si>
  <si>
    <t>茶产业</t>
  </si>
  <si>
    <t>投产茶园面积</t>
  </si>
  <si>
    <t>万亩</t>
  </si>
  <si>
    <t>产量</t>
  </si>
  <si>
    <t>万吨</t>
  </si>
  <si>
    <t>产值</t>
  </si>
  <si>
    <t>亿元</t>
  </si>
  <si>
    <t>生态家禽产业</t>
  </si>
  <si>
    <t>出栏家禽</t>
  </si>
  <si>
    <t>万羽</t>
  </si>
  <si>
    <t>禽蛋产量</t>
  </si>
  <si>
    <t>食用菌产业</t>
  </si>
  <si>
    <t>万亩/亿棒</t>
  </si>
  <si>
    <t>中药材产业</t>
  </si>
  <si>
    <t>早熟马铃薯</t>
  </si>
  <si>
    <t>薏仁米</t>
  </si>
  <si>
    <t>酿酒用高梁</t>
  </si>
  <si>
    <t>荞麦</t>
  </si>
  <si>
    <t>特色生猪</t>
  </si>
  <si>
    <t>出栏生猪</t>
  </si>
  <si>
    <t>万头</t>
  </si>
  <si>
    <t>优质肉牛</t>
  </si>
  <si>
    <t>出栏肉牛</t>
  </si>
  <si>
    <t>优质肉羊</t>
  </si>
  <si>
    <t>出栏肉羊</t>
  </si>
  <si>
    <t>万只</t>
  </si>
  <si>
    <t>冷水鱼</t>
  </si>
  <si>
    <t>2018年产业脱贫攻坚重点任务分解表</t>
  </si>
  <si>
    <t>集约化
育苗中心</t>
  </si>
  <si>
    <t>个</t>
  </si>
  <si>
    <t xml:space="preserve">321工程示范 </t>
  </si>
  <si>
    <t>开展绿色防控</t>
  </si>
  <si>
    <t>调整优化种植品种结构</t>
  </si>
  <si>
    <t>新建、改建茶加工企业</t>
  </si>
  <si>
    <t>家</t>
  </si>
  <si>
    <t>新建或改扩建种禽场</t>
  </si>
  <si>
    <t>新建或改扩建扩繁场</t>
  </si>
  <si>
    <t>新建或改扩建规模场</t>
  </si>
  <si>
    <t>专业化菌棒生产基地</t>
  </si>
  <si>
    <t>亿棒</t>
  </si>
  <si>
    <t>规模化生产基地</t>
  </si>
  <si>
    <t>中药材产业新增基地</t>
    <phoneticPr fontId="10" type="noConversion"/>
  </si>
  <si>
    <t>新建或改扩建原种场</t>
    <phoneticPr fontId="10" type="noConversion"/>
  </si>
  <si>
    <t>新建或改扩建扩繁场</t>
    <phoneticPr fontId="10" type="noConversion"/>
  </si>
  <si>
    <t>新建或改扩建规模场</t>
    <phoneticPr fontId="10" type="noConversion"/>
  </si>
  <si>
    <t>新建或改扩建家庭牧场</t>
    <phoneticPr fontId="10" type="noConversion"/>
  </si>
  <si>
    <t>新建或改扩建原种场</t>
    <phoneticPr fontId="10" type="noConversion"/>
  </si>
  <si>
    <t>新建或改扩建扩繁场</t>
    <phoneticPr fontId="10" type="noConversion"/>
  </si>
  <si>
    <t>新建或改扩建配种站</t>
    <phoneticPr fontId="10" type="noConversion"/>
  </si>
  <si>
    <t>新建或改扩建规模场</t>
    <phoneticPr fontId="10" type="noConversion"/>
  </si>
  <si>
    <t>新建或改扩建家庭牧场</t>
    <phoneticPr fontId="10" type="noConversion"/>
  </si>
  <si>
    <t>新建或改扩建良种繁育场</t>
    <phoneticPr fontId="10" type="noConversion"/>
  </si>
  <si>
    <t>新建或改扩建配种站</t>
    <phoneticPr fontId="10" type="noConversion"/>
  </si>
  <si>
    <t>新建或改扩建家庭牧场</t>
    <phoneticPr fontId="10" type="noConversion"/>
  </si>
  <si>
    <t>附表1</t>
    <phoneticPr fontId="10" type="noConversion"/>
  </si>
  <si>
    <t>附表2</t>
    <phoneticPr fontId="10" type="noConversion"/>
  </si>
  <si>
    <t>种植规模</t>
    <phoneticPr fontId="10" type="noConversion"/>
  </si>
  <si>
    <t>水果</t>
    <phoneticPr fontId="10" type="noConversion"/>
  </si>
  <si>
    <t>规模化、标准化基地</t>
  </si>
  <si>
    <t>绿色防控</t>
    <phoneticPr fontId="10" type="noConversion"/>
  </si>
  <si>
    <t>水果</t>
    <phoneticPr fontId="10" type="noConversion"/>
  </si>
  <si>
    <t>绿色高产高效技术推广</t>
    <phoneticPr fontId="10" type="noConversion"/>
  </si>
  <si>
    <t>改造低产
果园</t>
    <phoneticPr fontId="10" type="noConversion"/>
  </si>
  <si>
    <t>一县一业</t>
    <phoneticPr fontId="10" type="noConversion"/>
  </si>
  <si>
    <t>一县一业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</si>
</sst>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_);[Red]\(0.0\)"/>
  </numFmts>
  <fonts count="15" x14ac:knownFonts="1">
    <font>
      <sz val="11"/>
      <color theme="1"/>
      <name val="等线"/>
      <charset val="134"/>
      <scheme val="minor"/>
    </font>
    <font>
      <sz val="11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6"/>
      <color theme="1"/>
      <name val="方正小标宋简体"/>
      <family val="4"/>
      <charset val="134"/>
    </font>
    <font>
      <sz val="1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0"/>
      <color indexed="8"/>
      <name val="仿宋_GB2312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6"/>
      <color theme="1"/>
      <name val="方正小标宋简体"/>
      <family val="4"/>
      <charset val="134"/>
    </font>
    <font>
      <sz val="11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13" fillId="0" borderId="0" xfId="1" applyFont="1" applyAlignment="1">
      <alignment horizontal="center" vertical="center" wrapText="1" shrinkToFi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shrinkToFit="1"/>
    </xf>
    <xf numFmtId="0" fontId="12" fillId="0" borderId="0" xfId="1" applyFont="1" applyBorder="1" applyAlignment="1">
      <alignment horizontal="center" vertical="center" shrinkToFit="1"/>
    </xf>
    <xf numFmtId="0" fontId="12" fillId="0" borderId="0" xfId="1" applyFont="1" applyAlignment="1">
      <alignment horizontal="center" vertical="center" shrinkToFit="1"/>
    </xf>
    <xf numFmtId="0" fontId="13" fillId="0" borderId="2" xfId="1" applyFont="1" applyBorder="1" applyAlignment="1">
      <alignment horizontal="center" vertical="center" wrapText="1" shrinkToFit="1"/>
    </xf>
    <xf numFmtId="0" fontId="13" fillId="0" borderId="2" xfId="1" applyFont="1" applyBorder="1" applyAlignment="1">
      <alignment horizontal="center" vertical="center" shrinkToFit="1"/>
    </xf>
    <xf numFmtId="0" fontId="13" fillId="0" borderId="2" xfId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 shrinkToFit="1"/>
    </xf>
    <xf numFmtId="0" fontId="14" fillId="0" borderId="2" xfId="1" applyFont="1" applyFill="1" applyBorder="1" applyAlignment="1">
      <alignment horizontal="center" vertical="center" shrinkToFit="1"/>
    </xf>
    <xf numFmtId="0" fontId="14" fillId="0" borderId="2" xfId="1" applyFont="1" applyFill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shrinkToFit="1"/>
    </xf>
    <xf numFmtId="0" fontId="13" fillId="0" borderId="6" xfId="1" applyFont="1" applyBorder="1" applyAlignment="1">
      <alignment horizontal="center" vertical="center" shrinkToFit="1"/>
    </xf>
    <xf numFmtId="0" fontId="13" fillId="0" borderId="6" xfId="1" applyFont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textRotation="255" wrapText="1"/>
    </xf>
    <xf numFmtId="0" fontId="13" fillId="0" borderId="1" xfId="1" applyFont="1" applyBorder="1" applyAlignment="1">
      <alignment horizontal="center" vertical="center" textRotation="255" shrinkToFit="1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shrinkToFit="1"/>
    </xf>
    <xf numFmtId="0" fontId="12" fillId="0" borderId="2" xfId="1" applyFont="1" applyBorder="1" applyAlignment="1">
      <alignment horizontal="center" vertical="center" shrinkToFit="1"/>
    </xf>
    <xf numFmtId="0" fontId="13" fillId="0" borderId="3" xfId="1" applyFont="1" applyBorder="1" applyAlignment="1">
      <alignment horizontal="center" vertical="center" textRotation="255" shrinkToFit="1"/>
    </xf>
    <xf numFmtId="0" fontId="13" fillId="0" borderId="4" xfId="1" applyFont="1" applyBorder="1" applyAlignment="1">
      <alignment horizontal="center" vertical="center" textRotation="255" shrinkToFit="1"/>
    </xf>
    <xf numFmtId="0" fontId="2" fillId="0" borderId="1" xfId="0" applyFont="1" applyFill="1" applyBorder="1" applyAlignment="1">
      <alignment horizontal="center" vertical="center" textRotation="255" wrapText="1"/>
    </xf>
    <xf numFmtId="0" fontId="13" fillId="0" borderId="5" xfId="1" applyFont="1" applyBorder="1" applyAlignment="1">
      <alignment horizontal="center" vertical="center" wrapText="1" shrinkToFit="1"/>
    </xf>
    <xf numFmtId="0" fontId="13" fillId="0" borderId="1" xfId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2" xfId="1" applyFont="1" applyBorder="1" applyAlignment="1">
      <alignment horizontal="center" vertical="center" wrapText="1" shrinkToFit="1"/>
    </xf>
    <xf numFmtId="0" fontId="2" fillId="0" borderId="1" xfId="1" applyFont="1" applyBorder="1" applyAlignment="1">
      <alignment horizontal="center" vertical="center" textRotation="255" shrinkToFit="1"/>
    </xf>
    <xf numFmtId="0" fontId="1" fillId="0" borderId="0" xfId="0" applyFont="1" applyAlignment="1">
      <alignment vertical="center"/>
    </xf>
    <xf numFmtId="0" fontId="1" fillId="0" borderId="0" xfId="1" applyFont="1" applyAlignment="1">
      <alignment horizontal="center" vertical="center" shrinkToFit="1"/>
    </xf>
    <xf numFmtId="0" fontId="2" fillId="0" borderId="6" xfId="1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7"/>
  <sheetViews>
    <sheetView tabSelected="1" workbookViewId="0">
      <pane xSplit="4" ySplit="4" topLeftCell="E5" activePane="bottomRight" state="frozen"/>
      <selection pane="topRight"/>
      <selection pane="bottomLeft"/>
      <selection pane="bottomRight" activeCell="Q8" sqref="Q8"/>
    </sheetView>
  </sheetViews>
  <sheetFormatPr defaultColWidth="9" defaultRowHeight="24" customHeight="1" x14ac:dyDescent="0.2"/>
  <cols>
    <col min="1" max="2" width="4.75" style="4" customWidth="1"/>
    <col min="3" max="3" width="11.25" style="3" customWidth="1"/>
    <col min="4" max="4" width="7.125" style="3" customWidth="1"/>
    <col min="5" max="9" width="8.25" style="4" customWidth="1"/>
    <col min="10" max="10" width="8" style="4" customWidth="1"/>
    <col min="11" max="11" width="8.25" style="4" customWidth="1"/>
    <col min="12" max="12" width="7" style="4" customWidth="1"/>
    <col min="13" max="13" width="7.25" style="4" customWidth="1"/>
    <col min="14" max="14" width="7.375" style="4" customWidth="1"/>
    <col min="15" max="15" width="6.375" style="4" customWidth="1"/>
    <col min="16" max="16" width="9" style="2"/>
    <col min="17" max="16384" width="9" style="4"/>
  </cols>
  <sheetData>
    <row r="1" spans="1:16" ht="24" customHeight="1" x14ac:dyDescent="0.2">
      <c r="A1" s="65" t="s">
        <v>73</v>
      </c>
    </row>
    <row r="2" spans="1:16" ht="24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6" ht="21" customHeight="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6" s="1" customFormat="1" ht="24" customHeight="1" x14ac:dyDescent="0.2">
      <c r="A4" s="50" t="s">
        <v>1</v>
      </c>
      <c r="B4" s="51"/>
      <c r="C4" s="51"/>
      <c r="D4" s="48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34" t="s">
        <v>13</v>
      </c>
      <c r="P4" s="11"/>
    </row>
    <row r="5" spans="1:16" ht="24" customHeight="1" x14ac:dyDescent="0.2">
      <c r="A5" s="52" t="s">
        <v>14</v>
      </c>
      <c r="B5" s="62"/>
      <c r="C5" s="6" t="s">
        <v>15</v>
      </c>
      <c r="D5" s="6" t="s">
        <v>16</v>
      </c>
      <c r="E5" s="7">
        <f t="shared" ref="E5:E16" si="0">SUM(F5:N5)</f>
        <v>2000</v>
      </c>
      <c r="F5" s="7">
        <v>150</v>
      </c>
      <c r="G5" s="7">
        <v>428</v>
      </c>
      <c r="H5" s="7">
        <v>97</v>
      </c>
      <c r="I5" s="7">
        <v>166</v>
      </c>
      <c r="J5" s="7">
        <v>346</v>
      </c>
      <c r="K5" s="7">
        <v>172</v>
      </c>
      <c r="L5" s="7">
        <v>194</v>
      </c>
      <c r="M5" s="7">
        <v>314</v>
      </c>
      <c r="N5" s="7">
        <v>133</v>
      </c>
      <c r="O5" s="35"/>
    </row>
    <row r="6" spans="1:16" ht="24" customHeight="1" x14ac:dyDescent="0.2">
      <c r="A6" s="52"/>
      <c r="B6" s="62"/>
      <c r="C6" s="6" t="s">
        <v>22</v>
      </c>
      <c r="D6" s="6" t="s">
        <v>23</v>
      </c>
      <c r="E6" s="7">
        <f t="shared" si="0"/>
        <v>2600</v>
      </c>
      <c r="F6" s="7">
        <v>195</v>
      </c>
      <c r="G6" s="7">
        <v>556</v>
      </c>
      <c r="H6" s="7">
        <v>126</v>
      </c>
      <c r="I6" s="7">
        <v>216</v>
      </c>
      <c r="J6" s="7">
        <v>450</v>
      </c>
      <c r="K6" s="7">
        <v>224</v>
      </c>
      <c r="L6" s="7">
        <v>252</v>
      </c>
      <c r="M6" s="7">
        <v>408</v>
      </c>
      <c r="N6" s="7">
        <v>173</v>
      </c>
      <c r="O6" s="35"/>
    </row>
    <row r="7" spans="1:16" ht="24" customHeight="1" x14ac:dyDescent="0.2">
      <c r="A7" s="52"/>
      <c r="B7" s="62"/>
      <c r="C7" s="6" t="s">
        <v>24</v>
      </c>
      <c r="D7" s="6" t="s">
        <v>25</v>
      </c>
      <c r="E7" s="7">
        <f t="shared" si="0"/>
        <v>1000</v>
      </c>
      <c r="F7" s="7">
        <v>75</v>
      </c>
      <c r="G7" s="7">
        <v>214</v>
      </c>
      <c r="H7" s="7">
        <v>48.5</v>
      </c>
      <c r="I7" s="7">
        <v>83</v>
      </c>
      <c r="J7" s="7">
        <v>173</v>
      </c>
      <c r="K7" s="7">
        <v>86</v>
      </c>
      <c r="L7" s="7">
        <v>97</v>
      </c>
      <c r="M7" s="7">
        <v>157</v>
      </c>
      <c r="N7" s="7">
        <v>66.5</v>
      </c>
      <c r="O7" s="35"/>
    </row>
    <row r="8" spans="1:16" ht="24" customHeight="1" x14ac:dyDescent="0.2">
      <c r="A8" s="52"/>
      <c r="B8" s="62"/>
      <c r="C8" s="6" t="s">
        <v>17</v>
      </c>
      <c r="D8" s="6" t="s">
        <v>18</v>
      </c>
      <c r="E8" s="7">
        <f t="shared" si="0"/>
        <v>30</v>
      </c>
      <c r="F8" s="7">
        <v>0</v>
      </c>
      <c r="G8" s="7">
        <v>2.6</v>
      </c>
      <c r="H8" s="7">
        <v>0.2</v>
      </c>
      <c r="I8" s="7">
        <v>2</v>
      </c>
      <c r="J8" s="7">
        <v>14</v>
      </c>
      <c r="K8" s="7">
        <v>4</v>
      </c>
      <c r="L8" s="7">
        <v>1.2</v>
      </c>
      <c r="M8" s="7">
        <v>1.2</v>
      </c>
      <c r="N8" s="7">
        <v>4.8</v>
      </c>
      <c r="O8" s="35"/>
    </row>
    <row r="9" spans="1:16" ht="24" customHeight="1" x14ac:dyDescent="0.2">
      <c r="A9" s="52" t="s">
        <v>19</v>
      </c>
      <c r="B9" s="62"/>
      <c r="C9" s="6" t="s">
        <v>20</v>
      </c>
      <c r="D9" s="6" t="s">
        <v>21</v>
      </c>
      <c r="E9" s="8">
        <f t="shared" si="0"/>
        <v>560</v>
      </c>
      <c r="F9" s="8">
        <v>20</v>
      </c>
      <c r="G9" s="8">
        <v>157</v>
      </c>
      <c r="H9" s="8">
        <v>21</v>
      </c>
      <c r="I9" s="8">
        <v>34</v>
      </c>
      <c r="J9" s="8">
        <v>48</v>
      </c>
      <c r="K9" s="8">
        <v>116</v>
      </c>
      <c r="L9" s="8">
        <v>54</v>
      </c>
      <c r="M9" s="8">
        <v>83</v>
      </c>
      <c r="N9" s="8">
        <v>27</v>
      </c>
      <c r="O9" s="36"/>
    </row>
    <row r="10" spans="1:16" ht="24" customHeight="1" x14ac:dyDescent="0.2">
      <c r="A10" s="52"/>
      <c r="B10" s="62"/>
      <c r="C10" s="6" t="s">
        <v>22</v>
      </c>
      <c r="D10" s="6" t="s">
        <v>23</v>
      </c>
      <c r="E10" s="8">
        <f t="shared" si="0"/>
        <v>38.5</v>
      </c>
      <c r="F10" s="8">
        <v>1.35</v>
      </c>
      <c r="G10" s="8">
        <v>15.1</v>
      </c>
      <c r="H10" s="8">
        <v>0.25</v>
      </c>
      <c r="I10" s="8">
        <v>1.5</v>
      </c>
      <c r="J10" s="8">
        <v>1.35</v>
      </c>
      <c r="K10" s="8">
        <v>10.199999999999999</v>
      </c>
      <c r="L10" s="8">
        <v>3.75</v>
      </c>
      <c r="M10" s="8">
        <v>3.4</v>
      </c>
      <c r="N10" s="8">
        <v>1.6</v>
      </c>
      <c r="O10" s="36"/>
    </row>
    <row r="11" spans="1:16" ht="24" customHeight="1" x14ac:dyDescent="0.2">
      <c r="A11" s="52"/>
      <c r="B11" s="62"/>
      <c r="C11" s="6" t="s">
        <v>24</v>
      </c>
      <c r="D11" s="6" t="s">
        <v>25</v>
      </c>
      <c r="E11" s="8">
        <f t="shared" si="0"/>
        <v>430.00000000000006</v>
      </c>
      <c r="F11" s="8">
        <v>26.1</v>
      </c>
      <c r="G11" s="8">
        <v>129.80000000000001</v>
      </c>
      <c r="H11" s="8">
        <v>4.5</v>
      </c>
      <c r="I11" s="8">
        <v>16.8</v>
      </c>
      <c r="J11" s="8">
        <v>41.2</v>
      </c>
      <c r="K11" s="8">
        <v>111.2</v>
      </c>
      <c r="L11" s="8">
        <v>32.6</v>
      </c>
      <c r="M11" s="8">
        <v>60</v>
      </c>
      <c r="N11" s="8">
        <v>7.8</v>
      </c>
      <c r="O11" s="36"/>
    </row>
    <row r="12" spans="1:16" ht="24" customHeight="1" x14ac:dyDescent="0.2">
      <c r="A12" s="52"/>
      <c r="B12" s="62"/>
      <c r="C12" s="6" t="s">
        <v>17</v>
      </c>
      <c r="D12" s="6" t="s">
        <v>18</v>
      </c>
      <c r="E12" s="8">
        <f t="shared" si="0"/>
        <v>22.2</v>
      </c>
      <c r="F12" s="8">
        <v>0</v>
      </c>
      <c r="G12" s="8">
        <v>5.25</v>
      </c>
      <c r="H12" s="8">
        <v>0.49</v>
      </c>
      <c r="I12" s="8">
        <v>0.39</v>
      </c>
      <c r="J12" s="8">
        <v>3.06</v>
      </c>
      <c r="K12" s="8">
        <v>8.25</v>
      </c>
      <c r="L12" s="8">
        <v>0.85</v>
      </c>
      <c r="M12" s="8">
        <v>1.85</v>
      </c>
      <c r="N12" s="8">
        <v>2.06</v>
      </c>
      <c r="O12" s="36"/>
    </row>
    <row r="13" spans="1:16" ht="24" customHeight="1" x14ac:dyDescent="0.2">
      <c r="A13" s="52" t="s">
        <v>26</v>
      </c>
      <c r="B13" s="62"/>
      <c r="C13" s="6" t="s">
        <v>27</v>
      </c>
      <c r="D13" s="6" t="s">
        <v>28</v>
      </c>
      <c r="E13" s="9">
        <f t="shared" si="0"/>
        <v>20000</v>
      </c>
      <c r="F13" s="12">
        <v>3290</v>
      </c>
      <c r="G13" s="12">
        <v>3370</v>
      </c>
      <c r="H13" s="12">
        <v>1200</v>
      </c>
      <c r="I13" s="12">
        <v>1810</v>
      </c>
      <c r="J13" s="12">
        <v>2500</v>
      </c>
      <c r="K13" s="12">
        <v>1510</v>
      </c>
      <c r="L13" s="12">
        <v>2500</v>
      </c>
      <c r="M13" s="12">
        <v>2300</v>
      </c>
      <c r="N13" s="12">
        <v>1520</v>
      </c>
      <c r="O13" s="37"/>
    </row>
    <row r="14" spans="1:16" ht="24" customHeight="1" x14ac:dyDescent="0.2">
      <c r="A14" s="52"/>
      <c r="B14" s="62"/>
      <c r="C14" s="6" t="s">
        <v>29</v>
      </c>
      <c r="D14" s="6" t="s">
        <v>23</v>
      </c>
      <c r="E14" s="9">
        <f t="shared" si="0"/>
        <v>25</v>
      </c>
      <c r="F14" s="12">
        <v>3.56</v>
      </c>
      <c r="G14" s="12">
        <v>5.29</v>
      </c>
      <c r="H14" s="12">
        <v>0.85</v>
      </c>
      <c r="I14" s="12">
        <v>2</v>
      </c>
      <c r="J14" s="12">
        <v>3.62</v>
      </c>
      <c r="K14" s="12">
        <v>2.4500000000000002</v>
      </c>
      <c r="L14" s="12">
        <v>1.59</v>
      </c>
      <c r="M14" s="12">
        <v>3.2</v>
      </c>
      <c r="N14" s="12">
        <v>2.44</v>
      </c>
      <c r="O14" s="37"/>
    </row>
    <row r="15" spans="1:16" ht="24" customHeight="1" x14ac:dyDescent="0.2">
      <c r="A15" s="52"/>
      <c r="B15" s="62"/>
      <c r="C15" s="6" t="s">
        <v>24</v>
      </c>
      <c r="D15" s="6" t="s">
        <v>25</v>
      </c>
      <c r="E15" s="9">
        <f t="shared" si="0"/>
        <v>155</v>
      </c>
      <c r="F15" s="9">
        <v>25</v>
      </c>
      <c r="G15" s="9">
        <v>27</v>
      </c>
      <c r="H15" s="9">
        <v>9</v>
      </c>
      <c r="I15" s="9">
        <v>14</v>
      </c>
      <c r="J15" s="9">
        <v>20</v>
      </c>
      <c r="K15" s="9">
        <v>12</v>
      </c>
      <c r="L15" s="9">
        <v>18</v>
      </c>
      <c r="M15" s="9">
        <v>18</v>
      </c>
      <c r="N15" s="9">
        <v>12</v>
      </c>
      <c r="O15" s="37"/>
    </row>
    <row r="16" spans="1:16" ht="24" customHeight="1" x14ac:dyDescent="0.2">
      <c r="A16" s="52"/>
      <c r="B16" s="62"/>
      <c r="C16" s="6" t="s">
        <v>17</v>
      </c>
      <c r="D16" s="6" t="s">
        <v>18</v>
      </c>
      <c r="E16" s="9">
        <f t="shared" si="0"/>
        <v>25</v>
      </c>
      <c r="F16" s="9"/>
      <c r="G16" s="9">
        <v>2.14</v>
      </c>
      <c r="H16" s="9">
        <v>2.2000000000000002</v>
      </c>
      <c r="I16" s="9">
        <v>1.75</v>
      </c>
      <c r="J16" s="9">
        <v>6.12</v>
      </c>
      <c r="K16" s="9">
        <v>2.85</v>
      </c>
      <c r="L16" s="9">
        <v>4.6500000000000004</v>
      </c>
      <c r="M16" s="9">
        <v>3.04</v>
      </c>
      <c r="N16" s="9">
        <v>2.25</v>
      </c>
      <c r="O16" s="37"/>
    </row>
    <row r="17" spans="1:15" ht="24" customHeight="1" x14ac:dyDescent="0.2">
      <c r="A17" s="52" t="s">
        <v>30</v>
      </c>
      <c r="B17" s="62"/>
      <c r="C17" s="6" t="s">
        <v>75</v>
      </c>
      <c r="D17" s="6" t="s">
        <v>31</v>
      </c>
      <c r="E17" s="9">
        <f>SUM(F17:O17)</f>
        <v>20</v>
      </c>
      <c r="F17" s="13">
        <v>1</v>
      </c>
      <c r="G17" s="13">
        <v>1.8</v>
      </c>
      <c r="H17" s="13">
        <v>0.3</v>
      </c>
      <c r="I17" s="13">
        <v>1.8</v>
      </c>
      <c r="J17" s="13">
        <v>6.2</v>
      </c>
      <c r="K17" s="13">
        <v>2.5</v>
      </c>
      <c r="L17" s="13">
        <v>1.6</v>
      </c>
      <c r="M17" s="13">
        <v>1</v>
      </c>
      <c r="N17" s="13">
        <v>3.5</v>
      </c>
      <c r="O17" s="38">
        <v>0.3</v>
      </c>
    </row>
    <row r="18" spans="1:15" ht="24" customHeight="1" x14ac:dyDescent="0.2">
      <c r="A18" s="52"/>
      <c r="B18" s="62"/>
      <c r="C18" s="6" t="s">
        <v>22</v>
      </c>
      <c r="D18" s="6" t="s">
        <v>23</v>
      </c>
      <c r="E18" s="9">
        <f>SUM(F18:O18)</f>
        <v>120</v>
      </c>
      <c r="F18" s="14">
        <v>6</v>
      </c>
      <c r="G18" s="14">
        <v>10.8</v>
      </c>
      <c r="H18" s="14">
        <v>1.8</v>
      </c>
      <c r="I18" s="14">
        <v>10.8</v>
      </c>
      <c r="J18" s="14">
        <v>37.200000000000003</v>
      </c>
      <c r="K18" s="14">
        <v>15</v>
      </c>
      <c r="L18" s="14">
        <v>9.6</v>
      </c>
      <c r="M18" s="14">
        <v>6</v>
      </c>
      <c r="N18" s="14">
        <v>21</v>
      </c>
      <c r="O18" s="39">
        <v>1.8</v>
      </c>
    </row>
    <row r="19" spans="1:15" ht="24" customHeight="1" x14ac:dyDescent="0.2">
      <c r="A19" s="52"/>
      <c r="B19" s="62"/>
      <c r="C19" s="6" t="s">
        <v>24</v>
      </c>
      <c r="D19" s="6" t="s">
        <v>25</v>
      </c>
      <c r="E19" s="9">
        <f>SUM(F19:O19)</f>
        <v>150</v>
      </c>
      <c r="F19" s="14">
        <v>7.5</v>
      </c>
      <c r="G19" s="14">
        <v>13.5</v>
      </c>
      <c r="H19" s="14">
        <v>2.25</v>
      </c>
      <c r="I19" s="14">
        <v>13.5</v>
      </c>
      <c r="J19" s="14">
        <v>46.5</v>
      </c>
      <c r="K19" s="14">
        <v>18.75</v>
      </c>
      <c r="L19" s="14">
        <v>12</v>
      </c>
      <c r="M19" s="14">
        <v>7.5</v>
      </c>
      <c r="N19" s="14">
        <v>26.25</v>
      </c>
      <c r="O19" s="39">
        <v>2.25</v>
      </c>
    </row>
    <row r="20" spans="1:15" ht="24" customHeight="1" x14ac:dyDescent="0.2">
      <c r="A20" s="52"/>
      <c r="B20" s="62"/>
      <c r="C20" s="6" t="s">
        <v>17</v>
      </c>
      <c r="D20" s="6" t="s">
        <v>18</v>
      </c>
      <c r="E20" s="9">
        <f>SUM(F20:O20)</f>
        <v>32.000000000000043</v>
      </c>
      <c r="F20" s="7"/>
      <c r="G20" s="15">
        <v>1.26927019970748</v>
      </c>
      <c r="H20" s="15">
        <v>3.1931325778804497E-2</v>
      </c>
      <c r="I20" s="15">
        <v>1.5675875172574101</v>
      </c>
      <c r="J20" s="15">
        <v>16.8979045067458</v>
      </c>
      <c r="K20" s="15">
        <v>4.2601528220129303</v>
      </c>
      <c r="L20" s="15">
        <v>6.1653156909113296</v>
      </c>
      <c r="M20" s="15">
        <v>0.82354388506909804</v>
      </c>
      <c r="N20" s="15">
        <v>0.98429405251718904</v>
      </c>
      <c r="O20" s="37"/>
    </row>
    <row r="21" spans="1:15" ht="24" customHeight="1" x14ac:dyDescent="0.2">
      <c r="A21" s="52" t="s">
        <v>32</v>
      </c>
      <c r="B21" s="62"/>
      <c r="C21" s="6" t="s">
        <v>15</v>
      </c>
      <c r="D21" s="16" t="s">
        <v>21</v>
      </c>
      <c r="E21" s="9">
        <f t="shared" ref="E21:E24" si="1">SUM(F21:O21)</f>
        <v>683</v>
      </c>
      <c r="F21" s="10">
        <v>31</v>
      </c>
      <c r="G21" s="10">
        <v>135</v>
      </c>
      <c r="H21" s="10">
        <v>42</v>
      </c>
      <c r="I21" s="10">
        <v>62</v>
      </c>
      <c r="J21" s="10">
        <v>100</v>
      </c>
      <c r="K21" s="10">
        <v>90</v>
      </c>
      <c r="L21" s="10">
        <v>85</v>
      </c>
      <c r="M21" s="10">
        <v>75</v>
      </c>
      <c r="N21" s="10">
        <v>63</v>
      </c>
      <c r="O21" s="40"/>
    </row>
    <row r="22" spans="1:15" ht="24" customHeight="1" x14ac:dyDescent="0.2">
      <c r="A22" s="52"/>
      <c r="B22" s="62"/>
      <c r="C22" s="6" t="s">
        <v>22</v>
      </c>
      <c r="D22" s="6" t="s">
        <v>23</v>
      </c>
      <c r="E22" s="9">
        <f t="shared" si="1"/>
        <v>192</v>
      </c>
      <c r="F22" s="10">
        <v>8.6999999999999993</v>
      </c>
      <c r="G22" s="10">
        <v>38</v>
      </c>
      <c r="H22" s="10">
        <v>12</v>
      </c>
      <c r="I22" s="10">
        <v>17.3</v>
      </c>
      <c r="J22" s="10">
        <v>28.000000000000004</v>
      </c>
      <c r="K22" s="10">
        <v>25</v>
      </c>
      <c r="L22" s="10">
        <v>24</v>
      </c>
      <c r="M22" s="10">
        <v>21.000000000000004</v>
      </c>
      <c r="N22" s="10">
        <v>18</v>
      </c>
      <c r="O22" s="40"/>
    </row>
    <row r="23" spans="1:15" ht="24" customHeight="1" x14ac:dyDescent="0.2">
      <c r="A23" s="52"/>
      <c r="B23" s="62"/>
      <c r="C23" s="6" t="s">
        <v>24</v>
      </c>
      <c r="D23" s="6" t="s">
        <v>25</v>
      </c>
      <c r="E23" s="9">
        <f t="shared" si="1"/>
        <v>183</v>
      </c>
      <c r="F23" s="10">
        <v>8</v>
      </c>
      <c r="G23" s="10">
        <v>36</v>
      </c>
      <c r="H23" s="10">
        <v>11</v>
      </c>
      <c r="I23" s="10">
        <v>17</v>
      </c>
      <c r="J23" s="10">
        <v>27</v>
      </c>
      <c r="K23" s="10">
        <v>24</v>
      </c>
      <c r="L23" s="10">
        <v>23</v>
      </c>
      <c r="M23" s="10">
        <v>20</v>
      </c>
      <c r="N23" s="10">
        <v>17</v>
      </c>
      <c r="O23" s="40"/>
    </row>
    <row r="24" spans="1:15" ht="24" customHeight="1" x14ac:dyDescent="0.2">
      <c r="A24" s="52"/>
      <c r="B24" s="62"/>
      <c r="C24" s="6" t="s">
        <v>17</v>
      </c>
      <c r="D24" s="16" t="s">
        <v>18</v>
      </c>
      <c r="E24" s="9">
        <f t="shared" si="1"/>
        <v>10</v>
      </c>
      <c r="F24" s="10"/>
      <c r="G24" s="10">
        <v>2.2000000000000002</v>
      </c>
      <c r="H24" s="10">
        <v>0.6</v>
      </c>
      <c r="I24" s="10">
        <v>1</v>
      </c>
      <c r="J24" s="10">
        <v>1.6</v>
      </c>
      <c r="K24" s="10">
        <v>1.3</v>
      </c>
      <c r="L24" s="10">
        <v>1.2</v>
      </c>
      <c r="M24" s="10">
        <v>1.1000000000000001</v>
      </c>
      <c r="N24" s="10">
        <v>1</v>
      </c>
      <c r="O24" s="40"/>
    </row>
    <row r="25" spans="1:15" ht="24" customHeight="1" x14ac:dyDescent="0.2">
      <c r="A25" s="52" t="s">
        <v>83</v>
      </c>
      <c r="B25" s="62" t="s">
        <v>76</v>
      </c>
      <c r="C25" s="6" t="s">
        <v>15</v>
      </c>
      <c r="D25" s="16" t="s">
        <v>21</v>
      </c>
      <c r="E25" s="8">
        <f t="shared" ref="E25:E28" si="2">SUM(F25:N25)</f>
        <v>163</v>
      </c>
      <c r="F25" s="8">
        <v>20</v>
      </c>
      <c r="G25" s="8">
        <v>10</v>
      </c>
      <c r="H25" s="8">
        <v>8</v>
      </c>
      <c r="I25" s="8">
        <v>17</v>
      </c>
      <c r="J25" s="8">
        <v>22</v>
      </c>
      <c r="K25" s="8">
        <v>12</v>
      </c>
      <c r="L25" s="8">
        <v>26</v>
      </c>
      <c r="M25" s="8">
        <v>32</v>
      </c>
      <c r="N25" s="8">
        <v>16</v>
      </c>
      <c r="O25" s="36"/>
    </row>
    <row r="26" spans="1:15" ht="24" customHeight="1" x14ac:dyDescent="0.2">
      <c r="A26" s="52"/>
      <c r="B26" s="62"/>
      <c r="C26" s="6" t="s">
        <v>22</v>
      </c>
      <c r="D26" s="16" t="s">
        <v>23</v>
      </c>
      <c r="E26" s="8">
        <f t="shared" si="2"/>
        <v>142</v>
      </c>
      <c r="F26" s="8">
        <v>18</v>
      </c>
      <c r="G26" s="8">
        <v>9</v>
      </c>
      <c r="H26" s="8">
        <v>7</v>
      </c>
      <c r="I26" s="10">
        <v>15</v>
      </c>
      <c r="J26" s="8">
        <v>19</v>
      </c>
      <c r="K26" s="8">
        <v>10</v>
      </c>
      <c r="L26" s="8">
        <v>22</v>
      </c>
      <c r="M26" s="8">
        <v>28</v>
      </c>
      <c r="N26" s="8">
        <v>14</v>
      </c>
      <c r="O26" s="36"/>
    </row>
    <row r="27" spans="1:15" ht="24" customHeight="1" x14ac:dyDescent="0.2">
      <c r="A27" s="52"/>
      <c r="B27" s="62"/>
      <c r="C27" s="6" t="s">
        <v>24</v>
      </c>
      <c r="D27" s="16" t="s">
        <v>25</v>
      </c>
      <c r="E27" s="8">
        <f t="shared" si="2"/>
        <v>86</v>
      </c>
      <c r="F27" s="8">
        <v>11</v>
      </c>
      <c r="G27" s="8">
        <v>5.5</v>
      </c>
      <c r="H27" s="8">
        <v>4.2</v>
      </c>
      <c r="I27" s="10">
        <v>8</v>
      </c>
      <c r="J27" s="8">
        <v>12</v>
      </c>
      <c r="K27" s="8">
        <v>6</v>
      </c>
      <c r="L27" s="8">
        <v>14</v>
      </c>
      <c r="M27" s="8">
        <v>17</v>
      </c>
      <c r="N27" s="8">
        <v>8.3000000000000007</v>
      </c>
      <c r="O27" s="36"/>
    </row>
    <row r="28" spans="1:15" ht="24" customHeight="1" x14ac:dyDescent="0.2">
      <c r="A28" s="52"/>
      <c r="B28" s="62"/>
      <c r="C28" s="6" t="s">
        <v>17</v>
      </c>
      <c r="D28" s="16" t="s">
        <v>18</v>
      </c>
      <c r="E28" s="8">
        <f t="shared" si="2"/>
        <v>25.099999999999998</v>
      </c>
      <c r="F28" s="8"/>
      <c r="G28" s="8">
        <v>0.3</v>
      </c>
      <c r="H28" s="8">
        <v>1.8</v>
      </c>
      <c r="I28" s="10">
        <v>4</v>
      </c>
      <c r="J28" s="8">
        <v>5</v>
      </c>
      <c r="K28" s="8">
        <v>3</v>
      </c>
      <c r="L28" s="8">
        <v>2.8</v>
      </c>
      <c r="M28" s="8">
        <v>4.2</v>
      </c>
      <c r="N28" s="8">
        <v>4</v>
      </c>
      <c r="O28" s="36"/>
    </row>
    <row r="29" spans="1:15" ht="24" customHeight="1" x14ac:dyDescent="0.2">
      <c r="A29" s="52"/>
      <c r="B29" s="62" t="s">
        <v>33</v>
      </c>
      <c r="C29" s="6" t="s">
        <v>15</v>
      </c>
      <c r="D29" s="16" t="s">
        <v>21</v>
      </c>
      <c r="E29" s="10">
        <f t="shared" ref="E29:E31" si="3">SUM(F29:O29)</f>
        <v>50</v>
      </c>
      <c r="F29" s="10"/>
      <c r="G29" s="10">
        <v>13.5</v>
      </c>
      <c r="H29" s="10"/>
      <c r="I29" s="10"/>
      <c r="J29" s="10">
        <v>1.5</v>
      </c>
      <c r="K29" s="10">
        <v>8</v>
      </c>
      <c r="L29" s="10">
        <v>10</v>
      </c>
      <c r="M29" s="10">
        <v>10</v>
      </c>
      <c r="N29" s="10">
        <v>7</v>
      </c>
      <c r="O29" s="40"/>
    </row>
    <row r="30" spans="1:15" ht="24" customHeight="1" x14ac:dyDescent="0.2">
      <c r="A30" s="52"/>
      <c r="B30" s="62"/>
      <c r="C30" s="6" t="s">
        <v>22</v>
      </c>
      <c r="D30" s="16" t="s">
        <v>23</v>
      </c>
      <c r="E30" s="10">
        <f t="shared" si="3"/>
        <v>75</v>
      </c>
      <c r="F30" s="10"/>
      <c r="G30" s="10">
        <v>21.5</v>
      </c>
      <c r="H30" s="10"/>
      <c r="I30" s="10"/>
      <c r="J30" s="10">
        <v>2.5</v>
      </c>
      <c r="K30" s="10">
        <v>11</v>
      </c>
      <c r="L30" s="10">
        <v>15</v>
      </c>
      <c r="M30" s="10">
        <v>15</v>
      </c>
      <c r="N30" s="10">
        <v>10</v>
      </c>
      <c r="O30" s="40"/>
    </row>
    <row r="31" spans="1:15" ht="24" customHeight="1" x14ac:dyDescent="0.2">
      <c r="A31" s="52"/>
      <c r="B31" s="62"/>
      <c r="C31" s="6" t="s">
        <v>24</v>
      </c>
      <c r="D31" s="16" t="s">
        <v>25</v>
      </c>
      <c r="E31" s="10">
        <f t="shared" si="3"/>
        <v>15</v>
      </c>
      <c r="F31" s="10"/>
      <c r="G31" s="10">
        <v>4.3</v>
      </c>
      <c r="H31" s="10"/>
      <c r="I31" s="10"/>
      <c r="J31" s="10">
        <v>0.5</v>
      </c>
      <c r="K31" s="10">
        <v>2.2000000000000002</v>
      </c>
      <c r="L31" s="10">
        <v>3</v>
      </c>
      <c r="M31" s="10">
        <v>3</v>
      </c>
      <c r="N31" s="10">
        <v>2</v>
      </c>
      <c r="O31" s="40"/>
    </row>
    <row r="32" spans="1:15" ht="24" customHeight="1" x14ac:dyDescent="0.2">
      <c r="A32" s="52"/>
      <c r="B32" s="62"/>
      <c r="C32" s="6" t="s">
        <v>17</v>
      </c>
      <c r="D32" s="16" t="s">
        <v>18</v>
      </c>
      <c r="E32" s="10">
        <f>SUM(F32:N32)</f>
        <v>6</v>
      </c>
      <c r="F32" s="10"/>
      <c r="G32" s="10">
        <v>1.56</v>
      </c>
      <c r="H32" s="10"/>
      <c r="I32" s="10"/>
      <c r="J32" s="10">
        <v>0.15</v>
      </c>
      <c r="K32" s="10">
        <v>0.99</v>
      </c>
      <c r="L32" s="10">
        <v>1.27</v>
      </c>
      <c r="M32" s="10">
        <v>0.98</v>
      </c>
      <c r="N32" s="10">
        <v>1.05</v>
      </c>
      <c r="O32" s="40"/>
    </row>
    <row r="33" spans="1:15" ht="24" customHeight="1" x14ac:dyDescent="0.2">
      <c r="A33" s="52"/>
      <c r="B33" s="62" t="s">
        <v>34</v>
      </c>
      <c r="C33" s="6" t="s">
        <v>15</v>
      </c>
      <c r="D33" s="16" t="s">
        <v>21</v>
      </c>
      <c r="E33" s="10">
        <f t="shared" ref="E33:E35" si="4">SUM(F33:O33)</f>
        <v>90</v>
      </c>
      <c r="F33" s="10"/>
      <c r="G33" s="10">
        <v>4</v>
      </c>
      <c r="H33" s="10">
        <v>4</v>
      </c>
      <c r="I33" s="10">
        <v>5</v>
      </c>
      <c r="J33" s="10"/>
      <c r="K33" s="10"/>
      <c r="L33" s="10"/>
      <c r="M33" s="10"/>
      <c r="N33" s="10">
        <v>77</v>
      </c>
      <c r="O33" s="40"/>
    </row>
    <row r="34" spans="1:15" ht="24" customHeight="1" x14ac:dyDescent="0.2">
      <c r="A34" s="52"/>
      <c r="B34" s="62"/>
      <c r="C34" s="6" t="s">
        <v>22</v>
      </c>
      <c r="D34" s="16" t="s">
        <v>23</v>
      </c>
      <c r="E34" s="10">
        <f t="shared" si="4"/>
        <v>25</v>
      </c>
      <c r="F34" s="10"/>
      <c r="G34" s="10">
        <v>1</v>
      </c>
      <c r="H34" s="10">
        <v>1</v>
      </c>
      <c r="I34" s="10">
        <v>1.5</v>
      </c>
      <c r="J34" s="10"/>
      <c r="K34" s="10"/>
      <c r="L34" s="10"/>
      <c r="M34" s="10"/>
      <c r="N34" s="10">
        <v>21.5</v>
      </c>
      <c r="O34" s="40"/>
    </row>
    <row r="35" spans="1:15" ht="24" customHeight="1" x14ac:dyDescent="0.2">
      <c r="A35" s="52"/>
      <c r="B35" s="62"/>
      <c r="C35" s="6" t="s">
        <v>24</v>
      </c>
      <c r="D35" s="16" t="s">
        <v>25</v>
      </c>
      <c r="E35" s="10">
        <f t="shared" si="4"/>
        <v>10</v>
      </c>
      <c r="F35" s="10"/>
      <c r="G35" s="10">
        <v>0.4</v>
      </c>
      <c r="H35" s="10">
        <v>0.4</v>
      </c>
      <c r="I35" s="10">
        <v>0.6</v>
      </c>
      <c r="J35" s="10"/>
      <c r="K35" s="10"/>
      <c r="L35" s="10"/>
      <c r="M35" s="10"/>
      <c r="N35" s="10">
        <v>8.6</v>
      </c>
      <c r="O35" s="40"/>
    </row>
    <row r="36" spans="1:15" ht="24" customHeight="1" x14ac:dyDescent="0.2">
      <c r="A36" s="52"/>
      <c r="B36" s="62"/>
      <c r="C36" s="6" t="s">
        <v>17</v>
      </c>
      <c r="D36" s="16" t="s">
        <v>18</v>
      </c>
      <c r="E36" s="10">
        <f>SUM(F36:N36)</f>
        <v>5</v>
      </c>
      <c r="F36" s="10"/>
      <c r="G36" s="10">
        <v>0.2</v>
      </c>
      <c r="H36" s="10">
        <v>0.2</v>
      </c>
      <c r="I36" s="10">
        <v>0.3</v>
      </c>
      <c r="J36" s="10"/>
      <c r="K36" s="10"/>
      <c r="L36" s="10"/>
      <c r="M36" s="10"/>
      <c r="N36" s="10">
        <v>4.3</v>
      </c>
      <c r="O36" s="40"/>
    </row>
    <row r="37" spans="1:15" ht="24" customHeight="1" x14ac:dyDescent="0.2">
      <c r="A37" s="52"/>
      <c r="B37" s="62" t="s">
        <v>35</v>
      </c>
      <c r="C37" s="6" t="s">
        <v>15</v>
      </c>
      <c r="D37" s="16" t="s">
        <v>21</v>
      </c>
      <c r="E37" s="10">
        <f t="shared" ref="E37:E39" si="5">SUM(F37:O37)</f>
        <v>145</v>
      </c>
      <c r="F37" s="10"/>
      <c r="G37" s="10">
        <v>120</v>
      </c>
      <c r="H37" s="10"/>
      <c r="I37" s="10"/>
      <c r="J37" s="10">
        <v>25</v>
      </c>
      <c r="K37" s="10"/>
      <c r="L37" s="10"/>
      <c r="M37" s="10"/>
      <c r="N37" s="10"/>
      <c r="O37" s="40"/>
    </row>
    <row r="38" spans="1:15" ht="24" customHeight="1" x14ac:dyDescent="0.2">
      <c r="A38" s="52"/>
      <c r="B38" s="62"/>
      <c r="C38" s="6" t="s">
        <v>22</v>
      </c>
      <c r="D38" s="16" t="s">
        <v>23</v>
      </c>
      <c r="E38" s="10">
        <f t="shared" si="5"/>
        <v>37</v>
      </c>
      <c r="F38" s="10"/>
      <c r="G38" s="10">
        <v>30</v>
      </c>
      <c r="H38" s="10"/>
      <c r="I38" s="10"/>
      <c r="J38" s="10">
        <v>7</v>
      </c>
      <c r="K38" s="10"/>
      <c r="L38" s="10"/>
      <c r="M38" s="10"/>
      <c r="N38" s="10"/>
      <c r="O38" s="40"/>
    </row>
    <row r="39" spans="1:15" ht="24" customHeight="1" x14ac:dyDescent="0.2">
      <c r="A39" s="52"/>
      <c r="B39" s="62"/>
      <c r="C39" s="6" t="s">
        <v>24</v>
      </c>
      <c r="D39" s="16" t="s">
        <v>25</v>
      </c>
      <c r="E39" s="10">
        <f t="shared" si="5"/>
        <v>18.5</v>
      </c>
      <c r="F39" s="10"/>
      <c r="G39" s="10">
        <v>15</v>
      </c>
      <c r="H39" s="10"/>
      <c r="I39" s="10"/>
      <c r="J39" s="10">
        <v>3.5</v>
      </c>
      <c r="K39" s="10"/>
      <c r="L39" s="10"/>
      <c r="M39" s="10"/>
      <c r="N39" s="10"/>
      <c r="O39" s="40"/>
    </row>
    <row r="40" spans="1:15" ht="24" customHeight="1" x14ac:dyDescent="0.2">
      <c r="A40" s="52"/>
      <c r="B40" s="62"/>
      <c r="C40" s="6" t="s">
        <v>17</v>
      </c>
      <c r="D40" s="16" t="s">
        <v>18</v>
      </c>
      <c r="E40" s="10">
        <f>SUM(F40:N40)</f>
        <v>4</v>
      </c>
      <c r="F40" s="10"/>
      <c r="G40" s="10">
        <v>3.3</v>
      </c>
      <c r="H40" s="10"/>
      <c r="I40" s="10"/>
      <c r="J40" s="10">
        <v>0.7</v>
      </c>
      <c r="K40" s="10"/>
      <c r="L40" s="10"/>
      <c r="M40" s="10"/>
      <c r="N40" s="10"/>
      <c r="O40" s="40"/>
    </row>
    <row r="41" spans="1:15" ht="24" customHeight="1" x14ac:dyDescent="0.2">
      <c r="A41" s="52" t="s">
        <v>82</v>
      </c>
      <c r="B41" s="62" t="s">
        <v>36</v>
      </c>
      <c r="C41" s="6" t="s">
        <v>15</v>
      </c>
      <c r="D41" s="16" t="s">
        <v>21</v>
      </c>
      <c r="E41" s="10">
        <f t="shared" ref="E41:E43" si="6">SUM(F41:O41)</f>
        <v>90</v>
      </c>
      <c r="F41" s="10"/>
      <c r="G41" s="10"/>
      <c r="H41" s="10">
        <v>21</v>
      </c>
      <c r="I41" s="10"/>
      <c r="J41" s="10">
        <v>64</v>
      </c>
      <c r="K41" s="10">
        <v>5</v>
      </c>
      <c r="L41" s="10"/>
      <c r="M41" s="10"/>
      <c r="N41" s="10"/>
      <c r="O41" s="40"/>
    </row>
    <row r="42" spans="1:15" ht="24" customHeight="1" x14ac:dyDescent="0.2">
      <c r="A42" s="52"/>
      <c r="B42" s="62"/>
      <c r="C42" s="6" t="s">
        <v>22</v>
      </c>
      <c r="D42" s="16" t="s">
        <v>23</v>
      </c>
      <c r="E42" s="10">
        <f t="shared" si="6"/>
        <v>13</v>
      </c>
      <c r="F42" s="10"/>
      <c r="G42" s="10"/>
      <c r="H42" s="10">
        <v>3</v>
      </c>
      <c r="I42" s="10"/>
      <c r="J42" s="10">
        <v>9</v>
      </c>
      <c r="K42" s="10">
        <v>1</v>
      </c>
      <c r="L42" s="10"/>
      <c r="M42" s="10"/>
      <c r="N42" s="10"/>
      <c r="O42" s="40"/>
    </row>
    <row r="43" spans="1:15" ht="24" customHeight="1" x14ac:dyDescent="0.2">
      <c r="A43" s="52"/>
      <c r="B43" s="62"/>
      <c r="C43" s="6" t="s">
        <v>24</v>
      </c>
      <c r="D43" s="16" t="s">
        <v>25</v>
      </c>
      <c r="E43" s="10">
        <f t="shared" si="6"/>
        <v>4.3499999999999996</v>
      </c>
      <c r="F43" s="10"/>
      <c r="G43" s="10"/>
      <c r="H43" s="10">
        <v>1</v>
      </c>
      <c r="I43" s="10"/>
      <c r="J43" s="10">
        <v>3</v>
      </c>
      <c r="K43" s="10">
        <v>0.35</v>
      </c>
      <c r="L43" s="10"/>
      <c r="M43" s="10"/>
      <c r="N43" s="10"/>
      <c r="O43" s="40"/>
    </row>
    <row r="44" spans="1:15" ht="24" customHeight="1" x14ac:dyDescent="0.2">
      <c r="A44" s="52"/>
      <c r="B44" s="62"/>
      <c r="C44" s="6" t="s">
        <v>17</v>
      </c>
      <c r="D44" s="16" t="s">
        <v>18</v>
      </c>
      <c r="E44" s="10">
        <f>SUM(F44:N44)</f>
        <v>5</v>
      </c>
      <c r="F44" s="10"/>
      <c r="G44" s="10"/>
      <c r="H44" s="10">
        <v>1.3</v>
      </c>
      <c r="I44" s="10"/>
      <c r="J44" s="10">
        <v>3.5</v>
      </c>
      <c r="K44" s="10">
        <v>0.2</v>
      </c>
      <c r="L44" s="10"/>
      <c r="M44" s="10"/>
      <c r="N44" s="10"/>
      <c r="O44" s="40"/>
    </row>
    <row r="45" spans="1:15" ht="24" customHeight="1" x14ac:dyDescent="0.2">
      <c r="A45" s="52"/>
      <c r="B45" s="62" t="s">
        <v>37</v>
      </c>
      <c r="C45" s="6" t="s">
        <v>38</v>
      </c>
      <c r="D45" s="16" t="s">
        <v>39</v>
      </c>
      <c r="E45" s="10">
        <v>200</v>
      </c>
      <c r="F45" s="10"/>
      <c r="G45" s="10">
        <v>40</v>
      </c>
      <c r="H45" s="10">
        <v>10.66</v>
      </c>
      <c r="I45" s="10">
        <v>13.34</v>
      </c>
      <c r="J45" s="10">
        <v>24</v>
      </c>
      <c r="K45" s="10"/>
      <c r="L45" s="10">
        <v>101.34</v>
      </c>
      <c r="M45" s="10">
        <v>10.66</v>
      </c>
      <c r="N45" s="10"/>
      <c r="O45" s="40"/>
    </row>
    <row r="46" spans="1:15" ht="24" customHeight="1" x14ac:dyDescent="0.2">
      <c r="A46" s="52"/>
      <c r="B46" s="62"/>
      <c r="C46" s="6" t="s">
        <v>24</v>
      </c>
      <c r="D46" s="16" t="s">
        <v>25</v>
      </c>
      <c r="E46" s="10">
        <v>40</v>
      </c>
      <c r="F46" s="10"/>
      <c r="G46" s="10">
        <v>8</v>
      </c>
      <c r="H46" s="10">
        <v>2.1320000000000001</v>
      </c>
      <c r="I46" s="10">
        <v>2.6680000000000001</v>
      </c>
      <c r="J46" s="10">
        <v>4.8</v>
      </c>
      <c r="K46" s="10"/>
      <c r="L46" s="10">
        <v>20.268000000000001</v>
      </c>
      <c r="M46" s="10">
        <v>2.1320000000000001</v>
      </c>
      <c r="N46" s="10"/>
      <c r="O46" s="40"/>
    </row>
    <row r="47" spans="1:15" ht="24" customHeight="1" x14ac:dyDescent="0.2">
      <c r="A47" s="52"/>
      <c r="B47" s="62"/>
      <c r="C47" s="6" t="s">
        <v>17</v>
      </c>
      <c r="D47" s="16" t="s">
        <v>18</v>
      </c>
      <c r="E47" s="10">
        <v>3.3</v>
      </c>
      <c r="F47" s="10"/>
      <c r="G47" s="10">
        <v>0.66</v>
      </c>
      <c r="H47" s="10">
        <v>0.1759</v>
      </c>
      <c r="I47" s="10">
        <v>0.22009999999999999</v>
      </c>
      <c r="J47" s="10">
        <v>0.39600000000000002</v>
      </c>
      <c r="K47" s="10"/>
      <c r="L47" s="10">
        <v>1.6720999999999999</v>
      </c>
      <c r="M47" s="10">
        <v>0.1759</v>
      </c>
      <c r="N47" s="10"/>
      <c r="O47" s="40"/>
    </row>
    <row r="48" spans="1:15" ht="24" customHeight="1" x14ac:dyDescent="0.2">
      <c r="A48" s="52"/>
      <c r="B48" s="62" t="s">
        <v>40</v>
      </c>
      <c r="C48" s="6" t="s">
        <v>41</v>
      </c>
      <c r="D48" s="16" t="s">
        <v>39</v>
      </c>
      <c r="E48" s="10">
        <v>6</v>
      </c>
      <c r="F48" s="10"/>
      <c r="G48" s="10">
        <v>0.84</v>
      </c>
      <c r="H48" s="10">
        <v>1.1399999999999999</v>
      </c>
      <c r="I48" s="10">
        <v>1.17</v>
      </c>
      <c r="J48" s="10"/>
      <c r="K48" s="10">
        <v>1.53</v>
      </c>
      <c r="L48" s="10"/>
      <c r="M48" s="10"/>
      <c r="N48" s="10">
        <v>1.32</v>
      </c>
      <c r="O48" s="40"/>
    </row>
    <row r="49" spans="1:15" ht="24" customHeight="1" x14ac:dyDescent="0.2">
      <c r="A49" s="52"/>
      <c r="B49" s="62"/>
      <c r="C49" s="6" t="s">
        <v>24</v>
      </c>
      <c r="D49" s="16" t="s">
        <v>25</v>
      </c>
      <c r="E49" s="10">
        <v>6</v>
      </c>
      <c r="F49" s="10"/>
      <c r="G49" s="10">
        <v>0.84</v>
      </c>
      <c r="H49" s="10">
        <v>1.1399999999999999</v>
      </c>
      <c r="I49" s="10">
        <v>1.17</v>
      </c>
      <c r="J49" s="10"/>
      <c r="K49" s="10">
        <v>1.53</v>
      </c>
      <c r="L49" s="10"/>
      <c r="M49" s="10"/>
      <c r="N49" s="10">
        <v>1.32</v>
      </c>
      <c r="O49" s="40"/>
    </row>
    <row r="50" spans="1:15" ht="24" customHeight="1" x14ac:dyDescent="0.2">
      <c r="A50" s="52"/>
      <c r="B50" s="62"/>
      <c r="C50" s="6" t="s">
        <v>17</v>
      </c>
      <c r="D50" s="16" t="s">
        <v>18</v>
      </c>
      <c r="E50" s="10">
        <v>2.5</v>
      </c>
      <c r="F50" s="10"/>
      <c r="G50" s="10">
        <v>0.35</v>
      </c>
      <c r="H50" s="10">
        <v>0.47499999999999998</v>
      </c>
      <c r="I50" s="10">
        <v>0.48749999999999999</v>
      </c>
      <c r="J50" s="10"/>
      <c r="K50" s="10">
        <v>0.63700000000000001</v>
      </c>
      <c r="L50" s="10"/>
      <c r="M50" s="10"/>
      <c r="N50" s="10">
        <v>0.55000000000000004</v>
      </c>
      <c r="O50" s="40"/>
    </row>
    <row r="51" spans="1:15" ht="24" customHeight="1" x14ac:dyDescent="0.2">
      <c r="A51" s="52"/>
      <c r="B51" s="62" t="s">
        <v>42</v>
      </c>
      <c r="C51" s="6" t="s">
        <v>43</v>
      </c>
      <c r="D51" s="16" t="s">
        <v>44</v>
      </c>
      <c r="E51" s="10">
        <v>30</v>
      </c>
      <c r="F51" s="10"/>
      <c r="G51" s="10">
        <v>9</v>
      </c>
      <c r="H51" s="10">
        <v>1.5</v>
      </c>
      <c r="I51" s="10"/>
      <c r="J51" s="10">
        <v>4.5</v>
      </c>
      <c r="K51" s="10">
        <v>3.75</v>
      </c>
      <c r="L51" s="10">
        <v>0.75</v>
      </c>
      <c r="M51" s="10">
        <v>2.25</v>
      </c>
      <c r="N51" s="10">
        <v>8.25</v>
      </c>
      <c r="O51" s="40"/>
    </row>
    <row r="52" spans="1:15" ht="24" customHeight="1" x14ac:dyDescent="0.2">
      <c r="A52" s="52"/>
      <c r="B52" s="62"/>
      <c r="C52" s="6" t="s">
        <v>24</v>
      </c>
      <c r="D52" s="16" t="s">
        <v>25</v>
      </c>
      <c r="E52" s="10">
        <v>3</v>
      </c>
      <c r="F52" s="10"/>
      <c r="G52" s="10">
        <v>0.9</v>
      </c>
      <c r="H52" s="10">
        <v>0.15</v>
      </c>
      <c r="I52" s="10"/>
      <c r="J52" s="10">
        <v>0.45</v>
      </c>
      <c r="K52" s="10">
        <v>0.375</v>
      </c>
      <c r="L52" s="10">
        <v>7.4999999999999997E-2</v>
      </c>
      <c r="M52" s="10">
        <v>0.22500000000000001</v>
      </c>
      <c r="N52" s="10">
        <v>0.82499999999999996</v>
      </c>
      <c r="O52" s="40"/>
    </row>
    <row r="53" spans="1:15" ht="24" customHeight="1" x14ac:dyDescent="0.2">
      <c r="A53" s="52"/>
      <c r="B53" s="62"/>
      <c r="C53" s="6" t="s">
        <v>17</v>
      </c>
      <c r="D53" s="16" t="s">
        <v>18</v>
      </c>
      <c r="E53" s="10">
        <v>2.4</v>
      </c>
      <c r="F53" s="10"/>
      <c r="G53" s="10">
        <v>0.72</v>
      </c>
      <c r="H53" s="10">
        <v>0.12</v>
      </c>
      <c r="I53" s="10"/>
      <c r="J53" s="10">
        <v>0.36</v>
      </c>
      <c r="K53" s="10">
        <v>0.3</v>
      </c>
      <c r="L53" s="10">
        <v>0.06</v>
      </c>
      <c r="M53" s="10">
        <v>0.18</v>
      </c>
      <c r="N53" s="10">
        <v>0.66</v>
      </c>
      <c r="O53" s="40"/>
    </row>
    <row r="54" spans="1:15" ht="24" customHeight="1" x14ac:dyDescent="0.2">
      <c r="A54" s="52"/>
      <c r="B54" s="62" t="s">
        <v>45</v>
      </c>
      <c r="C54" s="6" t="s">
        <v>22</v>
      </c>
      <c r="D54" s="16" t="s">
        <v>23</v>
      </c>
      <c r="E54" s="10">
        <f>SUM(F54:N54)</f>
        <v>1.1140000000000001</v>
      </c>
      <c r="F54" s="10">
        <v>3.7999999999999999E-2</v>
      </c>
      <c r="G54" s="10">
        <v>0.13500000000000001</v>
      </c>
      <c r="H54" s="10"/>
      <c r="I54" s="10">
        <v>0.28000000000000003</v>
      </c>
      <c r="J54" s="10">
        <v>1.7000000000000001E-2</v>
      </c>
      <c r="K54" s="10">
        <v>0.438</v>
      </c>
      <c r="L54" s="10">
        <v>2.1999999999999999E-2</v>
      </c>
      <c r="M54" s="10">
        <v>0.17</v>
      </c>
      <c r="N54" s="10">
        <v>1.4E-2</v>
      </c>
      <c r="O54" s="40"/>
    </row>
    <row r="55" spans="1:15" ht="24" customHeight="1" x14ac:dyDescent="0.2">
      <c r="A55" s="52"/>
      <c r="B55" s="62"/>
      <c r="C55" s="6" t="s">
        <v>24</v>
      </c>
      <c r="D55" s="16" t="s">
        <v>25</v>
      </c>
      <c r="E55" s="10">
        <f>SUM(F55:N55)</f>
        <v>7.3500000000000005</v>
      </c>
      <c r="F55" s="10">
        <v>0.25</v>
      </c>
      <c r="G55" s="10">
        <v>0.89</v>
      </c>
      <c r="H55" s="10"/>
      <c r="I55" s="10">
        <v>1.85</v>
      </c>
      <c r="J55" s="10">
        <v>0.11</v>
      </c>
      <c r="K55" s="10">
        <v>2.89</v>
      </c>
      <c r="L55" s="10">
        <v>0.15</v>
      </c>
      <c r="M55" s="10">
        <v>1.1200000000000001</v>
      </c>
      <c r="N55" s="10">
        <v>0.09</v>
      </c>
      <c r="O55" s="40"/>
    </row>
    <row r="56" spans="1:15" ht="24" customHeight="1" x14ac:dyDescent="0.2">
      <c r="A56" s="52"/>
      <c r="B56" s="62"/>
      <c r="C56" s="6" t="s">
        <v>17</v>
      </c>
      <c r="D56" s="16" t="s">
        <v>18</v>
      </c>
      <c r="E56" s="10">
        <f>SUM(F56:N56)</f>
        <v>0.38200000000000001</v>
      </c>
      <c r="F56" s="10"/>
      <c r="G56" s="10">
        <v>7.0000000000000007E-2</v>
      </c>
      <c r="H56" s="10"/>
      <c r="I56" s="10">
        <v>0.06</v>
      </c>
      <c r="J56" s="10">
        <v>1.4999999999999999E-2</v>
      </c>
      <c r="K56" s="10">
        <v>0.11</v>
      </c>
      <c r="L56" s="10">
        <v>2.5000000000000001E-2</v>
      </c>
      <c r="M56" s="10">
        <v>0.1</v>
      </c>
      <c r="N56" s="10">
        <v>2E-3</v>
      </c>
      <c r="O56" s="40"/>
    </row>
    <row r="57" spans="1:15" ht="24" customHeight="1" x14ac:dyDescent="0.2"/>
  </sheetData>
  <mergeCells count="18">
    <mergeCell ref="A41:A56"/>
    <mergeCell ref="B54:B56"/>
    <mergeCell ref="B37:B40"/>
    <mergeCell ref="B41:B44"/>
    <mergeCell ref="B45:B47"/>
    <mergeCell ref="B48:B50"/>
    <mergeCell ref="B51:B53"/>
    <mergeCell ref="B25:B28"/>
    <mergeCell ref="B29:B32"/>
    <mergeCell ref="B33:B36"/>
    <mergeCell ref="A17:B20"/>
    <mergeCell ref="A21:B24"/>
    <mergeCell ref="A25:A40"/>
    <mergeCell ref="A4:C4"/>
    <mergeCell ref="A2:O2"/>
    <mergeCell ref="A5:B8"/>
    <mergeCell ref="A9:B12"/>
    <mergeCell ref="A13:B16"/>
  </mergeCells>
  <phoneticPr fontId="10" type="noConversion"/>
  <printOptions horizontalCentered="1"/>
  <pageMargins left="0.51180555555555596" right="0.31388888888888899" top="0.74791666666666701" bottom="0.50902777777777797" header="0.31388888888888899" footer="0.16875000000000001"/>
  <pageSetup paperSize="9" scale="80" orientation="portrait" r:id="rId1"/>
  <headerFooter>
    <oddFooter>&amp;C第 &amp;P 页，共 &amp;N 页</oddFooter>
  </headerFooter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Normal="100" workbookViewId="0">
      <pane xSplit="3" ySplit="4" topLeftCell="D11" activePane="bottomRight" state="frozen"/>
      <selection pane="topRight"/>
      <selection pane="bottomLeft"/>
      <selection pane="bottomRight" activeCell="O15" sqref="O15"/>
    </sheetView>
  </sheetViews>
  <sheetFormatPr defaultColWidth="9" defaultRowHeight="27.95" customHeight="1" x14ac:dyDescent="0.2"/>
  <cols>
    <col min="1" max="1" width="6.625" style="17" customWidth="1"/>
    <col min="2" max="2" width="14.125" style="18" customWidth="1"/>
    <col min="3" max="3" width="7.125" style="17" customWidth="1"/>
    <col min="4" max="13" width="8.25" style="19" customWidth="1"/>
    <col min="14" max="14" width="9" style="20"/>
    <col min="15" max="16384" width="9" style="19"/>
  </cols>
  <sheetData>
    <row r="1" spans="1:14" ht="27.95" customHeight="1" x14ac:dyDescent="0.2">
      <c r="A1" s="66" t="s">
        <v>74</v>
      </c>
    </row>
    <row r="2" spans="1:14" ht="27.95" customHeight="1" x14ac:dyDescent="0.2">
      <c r="A2" s="54" t="s">
        <v>46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4" ht="21.75" customHeight="1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4" s="23" customFormat="1" ht="27.95" customHeight="1" x14ac:dyDescent="0.2">
      <c r="A4" s="55" t="s">
        <v>1</v>
      </c>
      <c r="B4" s="56"/>
      <c r="C4" s="21" t="s">
        <v>2</v>
      </c>
      <c r="D4" s="21" t="s">
        <v>3</v>
      </c>
      <c r="E4" s="21" t="s">
        <v>4</v>
      </c>
      <c r="F4" s="21" t="s">
        <v>5</v>
      </c>
      <c r="G4" s="21" t="s">
        <v>6</v>
      </c>
      <c r="H4" s="21" t="s">
        <v>7</v>
      </c>
      <c r="I4" s="21" t="s">
        <v>8</v>
      </c>
      <c r="J4" s="21" t="s">
        <v>9</v>
      </c>
      <c r="K4" s="21" t="s">
        <v>10</v>
      </c>
      <c r="L4" s="21" t="s">
        <v>11</v>
      </c>
      <c r="M4" s="30" t="s">
        <v>12</v>
      </c>
      <c r="N4" s="22"/>
    </row>
    <row r="5" spans="1:14" s="23" customFormat="1" ht="32.1" customHeight="1" x14ac:dyDescent="0.2">
      <c r="A5" s="57" t="s">
        <v>14</v>
      </c>
      <c r="B5" s="24" t="s">
        <v>77</v>
      </c>
      <c r="C5" s="25" t="s">
        <v>21</v>
      </c>
      <c r="D5" s="26">
        <f t="shared" ref="D5:D8" si="0">SUM(E5:M5)</f>
        <v>150</v>
      </c>
      <c r="E5" s="25">
        <v>11</v>
      </c>
      <c r="F5" s="25">
        <v>32</v>
      </c>
      <c r="G5" s="25">
        <v>7</v>
      </c>
      <c r="H5" s="25">
        <v>12</v>
      </c>
      <c r="I5" s="25">
        <v>26</v>
      </c>
      <c r="J5" s="25">
        <v>13</v>
      </c>
      <c r="K5" s="25">
        <v>15</v>
      </c>
      <c r="L5" s="25">
        <v>24</v>
      </c>
      <c r="M5" s="31">
        <v>10</v>
      </c>
      <c r="N5" s="22"/>
    </row>
    <row r="6" spans="1:14" ht="32.1" customHeight="1" x14ac:dyDescent="0.2">
      <c r="A6" s="58"/>
      <c r="B6" s="24" t="s">
        <v>47</v>
      </c>
      <c r="C6" s="25" t="s">
        <v>48</v>
      </c>
      <c r="D6" s="26">
        <f t="shared" si="0"/>
        <v>100</v>
      </c>
      <c r="E6" s="26">
        <v>15</v>
      </c>
      <c r="F6" s="26">
        <v>15</v>
      </c>
      <c r="G6" s="26">
        <v>5</v>
      </c>
      <c r="H6" s="26">
        <v>10</v>
      </c>
      <c r="I6" s="26">
        <v>15</v>
      </c>
      <c r="J6" s="26">
        <v>10</v>
      </c>
      <c r="K6" s="26">
        <v>10</v>
      </c>
      <c r="L6" s="26">
        <v>15</v>
      </c>
      <c r="M6" s="32">
        <v>5</v>
      </c>
    </row>
    <row r="7" spans="1:14" ht="32.1" customHeight="1" x14ac:dyDescent="0.2">
      <c r="A7" s="58"/>
      <c r="B7" s="63" t="s">
        <v>78</v>
      </c>
      <c r="C7" s="25" t="s">
        <v>21</v>
      </c>
      <c r="D7" s="26">
        <f t="shared" si="0"/>
        <v>100</v>
      </c>
      <c r="E7" s="26">
        <v>15</v>
      </c>
      <c r="F7" s="26">
        <v>18</v>
      </c>
      <c r="G7" s="26">
        <v>5</v>
      </c>
      <c r="H7" s="26">
        <v>10</v>
      </c>
      <c r="I7" s="26">
        <v>15</v>
      </c>
      <c r="J7" s="26">
        <v>7</v>
      </c>
      <c r="K7" s="26">
        <v>10</v>
      </c>
      <c r="L7" s="26">
        <v>15</v>
      </c>
      <c r="M7" s="32">
        <v>5</v>
      </c>
    </row>
    <row r="8" spans="1:14" ht="32.1" customHeight="1" x14ac:dyDescent="0.2">
      <c r="A8" s="58"/>
      <c r="B8" s="24" t="s">
        <v>49</v>
      </c>
      <c r="C8" s="25" t="s">
        <v>21</v>
      </c>
      <c r="D8" s="26">
        <f t="shared" si="0"/>
        <v>25</v>
      </c>
      <c r="E8" s="26">
        <v>5</v>
      </c>
      <c r="F8" s="26">
        <v>5</v>
      </c>
      <c r="G8" s="26">
        <v>1</v>
      </c>
      <c r="H8" s="26">
        <v>1</v>
      </c>
      <c r="I8" s="26">
        <v>5</v>
      </c>
      <c r="J8" s="26">
        <v>1</v>
      </c>
      <c r="K8" s="26">
        <v>1</v>
      </c>
      <c r="L8" s="26">
        <v>5</v>
      </c>
      <c r="M8" s="32">
        <v>1</v>
      </c>
    </row>
    <row r="9" spans="1:14" ht="32.1" customHeight="1" x14ac:dyDescent="0.2">
      <c r="A9" s="53" t="s">
        <v>19</v>
      </c>
      <c r="B9" s="24" t="s">
        <v>50</v>
      </c>
      <c r="C9" s="25" t="s">
        <v>21</v>
      </c>
      <c r="D9" s="26">
        <f>SUM(E9:M9)</f>
        <v>100</v>
      </c>
      <c r="E9" s="26">
        <v>4</v>
      </c>
      <c r="F9" s="26">
        <v>20</v>
      </c>
      <c r="G9" s="26">
        <v>4</v>
      </c>
      <c r="H9" s="26">
        <v>14</v>
      </c>
      <c r="I9" s="26">
        <v>6</v>
      </c>
      <c r="J9" s="26">
        <v>24</v>
      </c>
      <c r="K9" s="26">
        <v>8</v>
      </c>
      <c r="L9" s="26">
        <v>15</v>
      </c>
      <c r="M9" s="32">
        <v>5</v>
      </c>
    </row>
    <row r="10" spans="1:14" ht="32.1" customHeight="1" x14ac:dyDescent="0.2">
      <c r="A10" s="53"/>
      <c r="B10" s="24" t="s">
        <v>51</v>
      </c>
      <c r="C10" s="25" t="s">
        <v>21</v>
      </c>
      <c r="D10" s="26">
        <f>SUM(E10:M10)</f>
        <v>9.9999999999999982</v>
      </c>
      <c r="E10" s="26">
        <v>0.5</v>
      </c>
      <c r="F10" s="26">
        <v>3</v>
      </c>
      <c r="G10" s="26">
        <v>0.2</v>
      </c>
      <c r="H10" s="26">
        <v>1</v>
      </c>
      <c r="I10" s="26">
        <v>0.8</v>
      </c>
      <c r="J10" s="26">
        <v>2.1</v>
      </c>
      <c r="K10" s="26">
        <v>0.7</v>
      </c>
      <c r="L10" s="26">
        <v>1.2</v>
      </c>
      <c r="M10" s="32">
        <v>0.5</v>
      </c>
    </row>
    <row r="11" spans="1:14" ht="32.1" customHeight="1" x14ac:dyDescent="0.2">
      <c r="A11" s="53"/>
      <c r="B11" s="24" t="s">
        <v>52</v>
      </c>
      <c r="C11" s="25" t="s">
        <v>53</v>
      </c>
      <c r="D11" s="26">
        <f>SUM(E11:M11)</f>
        <v>270</v>
      </c>
      <c r="E11" s="26">
        <v>15</v>
      </c>
      <c r="F11" s="26">
        <v>60</v>
      </c>
      <c r="G11" s="26">
        <v>15</v>
      </c>
      <c r="H11" s="26">
        <v>30</v>
      </c>
      <c r="I11" s="26">
        <v>20</v>
      </c>
      <c r="J11" s="26">
        <v>45</v>
      </c>
      <c r="K11" s="26">
        <v>25</v>
      </c>
      <c r="L11" s="26">
        <v>50</v>
      </c>
      <c r="M11" s="32">
        <v>10</v>
      </c>
    </row>
    <row r="12" spans="1:14" ht="32.1" customHeight="1" x14ac:dyDescent="0.2">
      <c r="A12" s="53" t="s">
        <v>26</v>
      </c>
      <c r="B12" s="27" t="s">
        <v>54</v>
      </c>
      <c r="C12" s="28" t="s">
        <v>48</v>
      </c>
      <c r="D12" s="29">
        <f>SUM(E12:M12)</f>
        <v>9</v>
      </c>
      <c r="E12" s="29"/>
      <c r="F12" s="29"/>
      <c r="G12" s="29"/>
      <c r="H12" s="29">
        <v>1</v>
      </c>
      <c r="I12" s="29">
        <v>3</v>
      </c>
      <c r="J12" s="29"/>
      <c r="K12" s="29">
        <v>2</v>
      </c>
      <c r="L12" s="29">
        <v>2</v>
      </c>
      <c r="M12" s="33">
        <v>1</v>
      </c>
    </row>
    <row r="13" spans="1:14" ht="32.1" customHeight="1" x14ac:dyDescent="0.2">
      <c r="A13" s="53"/>
      <c r="B13" s="27" t="s">
        <v>55</v>
      </c>
      <c r="C13" s="28" t="s">
        <v>48</v>
      </c>
      <c r="D13" s="29">
        <f>SUM(E13:M13)</f>
        <v>42</v>
      </c>
      <c r="E13" s="29">
        <v>4</v>
      </c>
      <c r="F13" s="29">
        <v>3</v>
      </c>
      <c r="G13" s="29">
        <v>3</v>
      </c>
      <c r="H13" s="29">
        <v>1</v>
      </c>
      <c r="I13" s="29">
        <v>5</v>
      </c>
      <c r="J13" s="29">
        <v>2</v>
      </c>
      <c r="K13" s="29">
        <v>8</v>
      </c>
      <c r="L13" s="29">
        <v>12</v>
      </c>
      <c r="M13" s="33">
        <v>4</v>
      </c>
    </row>
    <row r="14" spans="1:14" s="20" customFormat="1" ht="32.1" customHeight="1" x14ac:dyDescent="0.2">
      <c r="A14" s="53"/>
      <c r="B14" s="27" t="s">
        <v>56</v>
      </c>
      <c r="C14" s="28" t="s">
        <v>48</v>
      </c>
      <c r="D14" s="29">
        <f>SUM(E14:M14)</f>
        <v>4000</v>
      </c>
      <c r="E14" s="29">
        <v>220</v>
      </c>
      <c r="F14" s="29">
        <v>620</v>
      </c>
      <c r="G14" s="29">
        <v>100</v>
      </c>
      <c r="H14" s="29">
        <v>375</v>
      </c>
      <c r="I14" s="29">
        <v>485</v>
      </c>
      <c r="J14" s="29">
        <v>300</v>
      </c>
      <c r="K14" s="29">
        <v>400</v>
      </c>
      <c r="L14" s="29">
        <v>800</v>
      </c>
      <c r="M14" s="33">
        <v>700</v>
      </c>
    </row>
    <row r="15" spans="1:14" s="20" customFormat="1" ht="32.1" customHeight="1" x14ac:dyDescent="0.2">
      <c r="A15" s="53" t="s">
        <v>30</v>
      </c>
      <c r="B15" s="27" t="s">
        <v>57</v>
      </c>
      <c r="C15" s="28" t="s">
        <v>58</v>
      </c>
      <c r="D15" s="29">
        <f>SUM(E15:M15)</f>
        <v>10</v>
      </c>
      <c r="E15" s="26">
        <v>0.5</v>
      </c>
      <c r="F15" s="26">
        <v>0.9</v>
      </c>
      <c r="G15" s="26">
        <v>0.1</v>
      </c>
      <c r="H15" s="26">
        <v>0.9</v>
      </c>
      <c r="I15" s="26">
        <v>3.2</v>
      </c>
      <c r="J15" s="26">
        <v>1.3</v>
      </c>
      <c r="K15" s="26">
        <v>0.8</v>
      </c>
      <c r="L15" s="26">
        <v>0.5</v>
      </c>
      <c r="M15" s="32">
        <v>1.8</v>
      </c>
    </row>
    <row r="16" spans="1:14" s="20" customFormat="1" ht="32.1" customHeight="1" x14ac:dyDescent="0.2">
      <c r="A16" s="53"/>
      <c r="B16" s="27" t="s">
        <v>59</v>
      </c>
      <c r="C16" s="28" t="s">
        <v>21</v>
      </c>
      <c r="D16" s="29">
        <f>SUM(E16:M16)</f>
        <v>10</v>
      </c>
      <c r="E16" s="26">
        <v>0.5</v>
      </c>
      <c r="F16" s="26">
        <v>0.9</v>
      </c>
      <c r="G16" s="26">
        <v>0.1</v>
      </c>
      <c r="H16" s="26">
        <v>0.9</v>
      </c>
      <c r="I16" s="26">
        <v>3.2</v>
      </c>
      <c r="J16" s="26">
        <v>1.3</v>
      </c>
      <c r="K16" s="26">
        <v>0.8</v>
      </c>
      <c r="L16" s="26">
        <v>0.5</v>
      </c>
      <c r="M16" s="32">
        <v>1.8</v>
      </c>
    </row>
    <row r="17" spans="1:13" s="20" customFormat="1" ht="32.1" customHeight="1" x14ac:dyDescent="0.2">
      <c r="A17" s="60" t="s">
        <v>60</v>
      </c>
      <c r="B17" s="61"/>
      <c r="C17" s="25" t="s">
        <v>21</v>
      </c>
      <c r="D17" s="29">
        <f>SUM(E17:M17)</f>
        <v>33</v>
      </c>
      <c r="E17" s="26">
        <v>2</v>
      </c>
      <c r="F17" s="26">
        <v>5</v>
      </c>
      <c r="G17" s="26">
        <v>2</v>
      </c>
      <c r="H17" s="26">
        <v>3</v>
      </c>
      <c r="I17" s="26">
        <v>5</v>
      </c>
      <c r="J17" s="26">
        <v>5</v>
      </c>
      <c r="K17" s="26">
        <v>4</v>
      </c>
      <c r="L17" s="26">
        <v>4</v>
      </c>
      <c r="M17" s="32">
        <v>3</v>
      </c>
    </row>
    <row r="18" spans="1:13" s="20" customFormat="1" ht="32.1" customHeight="1" x14ac:dyDescent="0.2">
      <c r="A18" s="64" t="s">
        <v>79</v>
      </c>
      <c r="B18" s="63" t="s">
        <v>81</v>
      </c>
      <c r="C18" s="25" t="s">
        <v>21</v>
      </c>
      <c r="D18" s="29">
        <f>SUM(E18:M18)</f>
        <v>10</v>
      </c>
      <c r="E18" s="26">
        <v>1</v>
      </c>
      <c r="F18" s="26">
        <v>1</v>
      </c>
      <c r="G18" s="26">
        <v>1</v>
      </c>
      <c r="H18" s="26">
        <v>1</v>
      </c>
      <c r="I18" s="26">
        <v>1</v>
      </c>
      <c r="J18" s="26">
        <v>1</v>
      </c>
      <c r="K18" s="26">
        <v>1.5</v>
      </c>
      <c r="L18" s="26">
        <v>1.5</v>
      </c>
      <c r="M18" s="32">
        <v>1</v>
      </c>
    </row>
    <row r="19" spans="1:13" s="20" customFormat="1" ht="32.1" customHeight="1" x14ac:dyDescent="0.2">
      <c r="A19" s="53"/>
      <c r="B19" s="63" t="s">
        <v>80</v>
      </c>
      <c r="C19" s="43" t="s">
        <v>21</v>
      </c>
      <c r="D19" s="29">
        <f>SUM(E19:M19)</f>
        <v>85</v>
      </c>
      <c r="E19" s="44">
        <v>10</v>
      </c>
      <c r="F19" s="44">
        <v>10</v>
      </c>
      <c r="G19" s="44">
        <v>8</v>
      </c>
      <c r="H19" s="44">
        <v>8</v>
      </c>
      <c r="I19" s="44">
        <v>10</v>
      </c>
      <c r="J19" s="44">
        <v>9</v>
      </c>
      <c r="K19" s="44">
        <v>10</v>
      </c>
      <c r="L19" s="44">
        <v>10</v>
      </c>
      <c r="M19" s="67">
        <v>10</v>
      </c>
    </row>
    <row r="20" spans="1:13" ht="32.1" customHeight="1" x14ac:dyDescent="0.2">
      <c r="A20" s="59" t="s">
        <v>37</v>
      </c>
      <c r="B20" s="42" t="s">
        <v>61</v>
      </c>
      <c r="C20" s="41" t="s">
        <v>48</v>
      </c>
      <c r="D20" s="29">
        <f>SUM(E20:M20)</f>
        <v>2</v>
      </c>
      <c r="E20" s="45"/>
      <c r="F20" s="45"/>
      <c r="G20" s="45">
        <v>1</v>
      </c>
      <c r="H20" s="45"/>
      <c r="I20" s="45"/>
      <c r="J20" s="45"/>
      <c r="K20" s="45">
        <v>1</v>
      </c>
      <c r="L20" s="45"/>
      <c r="M20" s="68"/>
    </row>
    <row r="21" spans="1:13" ht="32.1" customHeight="1" x14ac:dyDescent="0.2">
      <c r="A21" s="59"/>
      <c r="B21" s="42" t="s">
        <v>62</v>
      </c>
      <c r="C21" s="41" t="s">
        <v>48</v>
      </c>
      <c r="D21" s="29">
        <f>SUM(E21:M21)</f>
        <v>10</v>
      </c>
      <c r="E21" s="45"/>
      <c r="F21" s="45">
        <v>1</v>
      </c>
      <c r="G21" s="45">
        <v>2</v>
      </c>
      <c r="H21" s="45">
        <v>1</v>
      </c>
      <c r="I21" s="45">
        <v>1</v>
      </c>
      <c r="J21" s="45"/>
      <c r="K21" s="45">
        <v>3</v>
      </c>
      <c r="L21" s="45">
        <v>2</v>
      </c>
      <c r="M21" s="68"/>
    </row>
    <row r="22" spans="1:13" ht="32.1" customHeight="1" x14ac:dyDescent="0.2">
      <c r="A22" s="59"/>
      <c r="B22" s="42" t="s">
        <v>63</v>
      </c>
      <c r="C22" s="41" t="s">
        <v>48</v>
      </c>
      <c r="D22" s="29">
        <f>SUM(E22:M22)</f>
        <v>7</v>
      </c>
      <c r="E22" s="45"/>
      <c r="F22" s="45">
        <v>1</v>
      </c>
      <c r="G22" s="45">
        <v>2</v>
      </c>
      <c r="H22" s="45">
        <v>1</v>
      </c>
      <c r="I22" s="45">
        <v>1</v>
      </c>
      <c r="J22" s="45"/>
      <c r="K22" s="45">
        <v>1</v>
      </c>
      <c r="L22" s="45">
        <v>1</v>
      </c>
      <c r="M22" s="68"/>
    </row>
    <row r="23" spans="1:13" ht="32.1" customHeight="1" x14ac:dyDescent="0.2">
      <c r="A23" s="59"/>
      <c r="B23" s="42" t="s">
        <v>64</v>
      </c>
      <c r="C23" s="41" t="s">
        <v>48</v>
      </c>
      <c r="D23" s="29">
        <f>SUM(E23:M23)</f>
        <v>300</v>
      </c>
      <c r="E23" s="45"/>
      <c r="F23" s="45">
        <v>15</v>
      </c>
      <c r="G23" s="45">
        <v>100</v>
      </c>
      <c r="H23" s="45">
        <v>17</v>
      </c>
      <c r="I23" s="45">
        <v>18</v>
      </c>
      <c r="J23" s="45"/>
      <c r="K23" s="45">
        <v>120</v>
      </c>
      <c r="L23" s="45">
        <v>30</v>
      </c>
      <c r="M23" s="68"/>
    </row>
    <row r="24" spans="1:13" ht="32.1" customHeight="1" x14ac:dyDescent="0.2">
      <c r="A24" s="59" t="s">
        <v>40</v>
      </c>
      <c r="B24" s="42" t="s">
        <v>65</v>
      </c>
      <c r="C24" s="41" t="s">
        <v>48</v>
      </c>
      <c r="D24" s="29">
        <f>SUM(E24:M24)</f>
        <v>2</v>
      </c>
      <c r="E24" s="45"/>
      <c r="F24" s="45">
        <v>1</v>
      </c>
      <c r="G24" s="45"/>
      <c r="H24" s="45">
        <v>1</v>
      </c>
      <c r="I24" s="45"/>
      <c r="J24" s="45"/>
      <c r="K24" s="45"/>
      <c r="L24" s="45"/>
      <c r="M24" s="68"/>
    </row>
    <row r="25" spans="1:13" ht="32.1" customHeight="1" x14ac:dyDescent="0.2">
      <c r="A25" s="59"/>
      <c r="B25" s="42" t="s">
        <v>66</v>
      </c>
      <c r="C25" s="41" t="s">
        <v>48</v>
      </c>
      <c r="D25" s="29">
        <f>SUM(E25:M25)</f>
        <v>10</v>
      </c>
      <c r="E25" s="45"/>
      <c r="F25" s="45">
        <v>2</v>
      </c>
      <c r="G25" s="45">
        <v>1</v>
      </c>
      <c r="H25" s="45">
        <v>2</v>
      </c>
      <c r="I25" s="45"/>
      <c r="J25" s="45">
        <v>3</v>
      </c>
      <c r="K25" s="45"/>
      <c r="L25" s="45"/>
      <c r="M25" s="68">
        <v>2</v>
      </c>
    </row>
    <row r="26" spans="1:13" ht="32.1" customHeight="1" x14ac:dyDescent="0.2">
      <c r="A26" s="59"/>
      <c r="B26" s="42" t="s">
        <v>67</v>
      </c>
      <c r="C26" s="41" t="s">
        <v>48</v>
      </c>
      <c r="D26" s="29">
        <f>SUM(E26:M26)</f>
        <v>10</v>
      </c>
      <c r="E26" s="45"/>
      <c r="F26" s="45">
        <v>2</v>
      </c>
      <c r="G26" s="45">
        <v>1</v>
      </c>
      <c r="H26" s="45">
        <v>2</v>
      </c>
      <c r="I26" s="45"/>
      <c r="J26" s="45">
        <v>3</v>
      </c>
      <c r="K26" s="45"/>
      <c r="L26" s="45"/>
      <c r="M26" s="68">
        <v>2</v>
      </c>
    </row>
    <row r="27" spans="1:13" ht="32.1" customHeight="1" x14ac:dyDescent="0.2">
      <c r="A27" s="59"/>
      <c r="B27" s="42" t="s">
        <v>68</v>
      </c>
      <c r="C27" s="41" t="s">
        <v>48</v>
      </c>
      <c r="D27" s="29">
        <f>SUM(E27:M27)</f>
        <v>150</v>
      </c>
      <c r="E27" s="45"/>
      <c r="F27" s="45">
        <v>40</v>
      </c>
      <c r="G27" s="45">
        <v>5</v>
      </c>
      <c r="H27" s="45">
        <v>30</v>
      </c>
      <c r="I27" s="45"/>
      <c r="J27" s="45">
        <v>45</v>
      </c>
      <c r="K27" s="45"/>
      <c r="L27" s="45"/>
      <c r="M27" s="68">
        <v>30</v>
      </c>
    </row>
    <row r="28" spans="1:13" ht="32.1" customHeight="1" x14ac:dyDescent="0.2">
      <c r="A28" s="59"/>
      <c r="B28" s="42" t="s">
        <v>69</v>
      </c>
      <c r="C28" s="41" t="s">
        <v>48</v>
      </c>
      <c r="D28" s="29">
        <f>SUM(E28:M28)</f>
        <v>300</v>
      </c>
      <c r="E28" s="45"/>
      <c r="F28" s="45">
        <v>60</v>
      </c>
      <c r="G28" s="45">
        <v>30</v>
      </c>
      <c r="H28" s="45">
        <v>60</v>
      </c>
      <c r="I28" s="45"/>
      <c r="J28" s="45">
        <v>90</v>
      </c>
      <c r="K28" s="45"/>
      <c r="L28" s="45"/>
      <c r="M28" s="68">
        <v>60</v>
      </c>
    </row>
    <row r="29" spans="1:13" ht="32.1" customHeight="1" x14ac:dyDescent="0.2">
      <c r="A29" s="59" t="s">
        <v>42</v>
      </c>
      <c r="B29" s="42" t="s">
        <v>70</v>
      </c>
      <c r="C29" s="41" t="s">
        <v>48</v>
      </c>
      <c r="D29" s="29">
        <f>SUM(E29:M29)</f>
        <v>6</v>
      </c>
      <c r="E29" s="45"/>
      <c r="F29" s="45">
        <v>1</v>
      </c>
      <c r="G29" s="45"/>
      <c r="H29" s="45"/>
      <c r="I29" s="45">
        <v>1</v>
      </c>
      <c r="J29" s="45">
        <v>1</v>
      </c>
      <c r="K29" s="45"/>
      <c r="L29" s="45">
        <v>1</v>
      </c>
      <c r="M29" s="68">
        <v>2</v>
      </c>
    </row>
    <row r="30" spans="1:13" ht="32.1" customHeight="1" x14ac:dyDescent="0.2">
      <c r="A30" s="59"/>
      <c r="B30" s="42" t="s">
        <v>71</v>
      </c>
      <c r="C30" s="41" t="s">
        <v>48</v>
      </c>
      <c r="D30" s="29">
        <f>SUM(E30:M30)</f>
        <v>70</v>
      </c>
      <c r="E30" s="45"/>
      <c r="F30" s="45">
        <v>15</v>
      </c>
      <c r="G30" s="45"/>
      <c r="H30" s="45"/>
      <c r="I30" s="45">
        <v>10</v>
      </c>
      <c r="J30" s="45">
        <v>20</v>
      </c>
      <c r="K30" s="45"/>
      <c r="L30" s="45">
        <v>10</v>
      </c>
      <c r="M30" s="68">
        <v>15</v>
      </c>
    </row>
    <row r="31" spans="1:13" ht="32.1" customHeight="1" x14ac:dyDescent="0.2">
      <c r="A31" s="59"/>
      <c r="B31" s="42" t="s">
        <v>72</v>
      </c>
      <c r="C31" s="41" t="s">
        <v>48</v>
      </c>
      <c r="D31" s="29">
        <f>SUM(E31:M31)</f>
        <v>2000</v>
      </c>
      <c r="E31" s="45"/>
      <c r="F31" s="45">
        <v>600</v>
      </c>
      <c r="G31" s="45">
        <v>100</v>
      </c>
      <c r="H31" s="45"/>
      <c r="I31" s="45">
        <v>200</v>
      </c>
      <c r="J31" s="45">
        <v>300</v>
      </c>
      <c r="K31" s="45">
        <v>100</v>
      </c>
      <c r="L31" s="45">
        <v>200</v>
      </c>
      <c r="M31" s="68">
        <v>500</v>
      </c>
    </row>
  </sheetData>
  <mergeCells count="11">
    <mergeCell ref="A20:A23"/>
    <mergeCell ref="A24:A28"/>
    <mergeCell ref="A29:A31"/>
    <mergeCell ref="A17:B17"/>
    <mergeCell ref="A18:A19"/>
    <mergeCell ref="A15:A16"/>
    <mergeCell ref="A2:M2"/>
    <mergeCell ref="A4:B4"/>
    <mergeCell ref="A5:A8"/>
    <mergeCell ref="A9:A11"/>
    <mergeCell ref="A12:A14"/>
  </mergeCells>
  <phoneticPr fontId="10" type="noConversion"/>
  <printOptions horizontalCentered="1"/>
  <pageMargins left="0.43" right="0.31496062992125984" top="0.55118110236220474" bottom="0.43307086614173229" header="0.31496062992125984" footer="0.15748031496062992"/>
  <pageSetup paperSize="9" scale="8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附件1 年度目标</vt:lpstr>
      <vt:lpstr>附件2 重点任务分解表</vt:lpstr>
      <vt:lpstr>'附件1 年度目标'!Print_Titles</vt:lpstr>
      <vt:lpstr>'附件2 重点任务分解表'!Print_Titles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yxh</dc:creator>
  <cp:lastModifiedBy>yxh</cp:lastModifiedBy>
  <cp:lastPrinted>2018-02-28T06:25:21Z</cp:lastPrinted>
  <dcterms:created xsi:type="dcterms:W3CDTF">2018-01-11T02:49:00Z</dcterms:created>
  <dcterms:modified xsi:type="dcterms:W3CDTF">2018-02-28T06:26:13Z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