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2" r:id="rId1"/>
  </sheets>
  <definedNames>
    <definedName name="_xlnm.Print_Area" localSheetId="0">附件2!$A$1:$G$105</definedName>
    <definedName name="_xlnm.Print_Titles" localSheetId="0">附件2!$4:$5</definedName>
  </definedNames>
  <calcPr calcId="144525"/>
</workbook>
</file>

<file path=xl/sharedStrings.xml><?xml version="1.0" encoding="utf-8"?>
<sst xmlns="http://schemas.openxmlformats.org/spreadsheetml/2006/main" count="125" uniqueCount="123">
  <si>
    <t>附件2</t>
  </si>
  <si>
    <t>2019年省级农业技术服务资金（现代山地高效农机化）绩效目标表</t>
  </si>
  <si>
    <t>制表：省农业农村厅</t>
  </si>
  <si>
    <t>序号</t>
  </si>
  <si>
    <t>市（州）</t>
  </si>
  <si>
    <t>县</t>
  </si>
  <si>
    <t>农机购置补贴工作经费</t>
  </si>
  <si>
    <t>农机化发展资金</t>
  </si>
  <si>
    <t>农机技术推广补助资金</t>
  </si>
  <si>
    <t>补贴农机具
（台）</t>
  </si>
  <si>
    <t>农机购置补贴受益对象（人）</t>
  </si>
  <si>
    <t>购买农机具
（台）</t>
  </si>
  <si>
    <t>机耕面积
（万亩）</t>
  </si>
  <si>
    <t>贵阳市</t>
  </si>
  <si>
    <t>贵阳市本级</t>
  </si>
  <si>
    <t>乌当区</t>
  </si>
  <si>
    <t>花溪区</t>
  </si>
  <si>
    <t>白云区</t>
  </si>
  <si>
    <t>南明区</t>
  </si>
  <si>
    <t>云岩区</t>
  </si>
  <si>
    <t>清镇市</t>
  </si>
  <si>
    <t>开阳县</t>
  </si>
  <si>
    <t>修文县</t>
  </si>
  <si>
    <t>息烽县</t>
  </si>
  <si>
    <t>观山湖区</t>
  </si>
  <si>
    <t>六盘水市</t>
  </si>
  <si>
    <t>六盘水市本级</t>
  </si>
  <si>
    <t>六枝特区</t>
  </si>
  <si>
    <t>盘县</t>
  </si>
  <si>
    <t>水城县</t>
  </si>
  <si>
    <t>钟山区</t>
  </si>
  <si>
    <t>遵义市</t>
  </si>
  <si>
    <t>遵义市本级</t>
  </si>
  <si>
    <t>红花岗区</t>
  </si>
  <si>
    <t>汇川区</t>
  </si>
  <si>
    <t>播州区</t>
  </si>
  <si>
    <t>桐梓县</t>
  </si>
  <si>
    <t>绥阳县</t>
  </si>
  <si>
    <t>湄潭县</t>
  </si>
  <si>
    <t>凤冈县</t>
  </si>
  <si>
    <t>余庆县</t>
  </si>
  <si>
    <t>仁怀市</t>
  </si>
  <si>
    <t>赤水市</t>
  </si>
  <si>
    <t>习水县</t>
  </si>
  <si>
    <t>正安县</t>
  </si>
  <si>
    <t>道真仡佬族苗族自治县</t>
  </si>
  <si>
    <t>务川仡佬族苗族自治县</t>
  </si>
  <si>
    <t>安顺市</t>
  </si>
  <si>
    <t>安顺市本级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</si>
  <si>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</si>
  <si>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</si>
  <si>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</si>
  <si>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</si>
  <si>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</si>
  <si>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</si>
  <si>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黔南州</t>
  </si>
  <si>
    <t>黔南布依族苗族自治州本级</t>
  </si>
  <si>
    <t>都匀市</t>
  </si>
  <si>
    <t>独山县</t>
  </si>
  <si>
    <t>平塘县</t>
  </si>
  <si>
    <t>荔波县</t>
  </si>
  <si>
    <t>三都水族自治县</t>
  </si>
  <si>
    <t>福泉市</t>
  </si>
  <si>
    <t>瓮安县</t>
  </si>
  <si>
    <t>贵定县</t>
  </si>
  <si>
    <t>龙里县</t>
  </si>
  <si>
    <t>惠水县</t>
  </si>
  <si>
    <t>长顺县</t>
  </si>
  <si>
    <t>罗甸县</t>
  </si>
  <si>
    <t>黔东南州</t>
  </si>
  <si>
    <t>黔东南苗族侗族自治州本级</t>
  </si>
  <si>
    <t>凯里市</t>
  </si>
  <si>
    <t>黄平县</t>
  </si>
  <si>
    <t>麻江县</t>
  </si>
  <si>
    <t>丹寨县</t>
  </si>
  <si>
    <t>雷山县</t>
  </si>
  <si>
    <t>施秉县</t>
  </si>
  <si>
    <t>镇远县</t>
  </si>
  <si>
    <t>三穗县</t>
  </si>
  <si>
    <t>岑巩县</t>
  </si>
  <si>
    <t>天柱县</t>
  </si>
  <si>
    <t>锦屏县</t>
  </si>
  <si>
    <t>黎平县</t>
  </si>
  <si>
    <t>榕江县</t>
  </si>
  <si>
    <t>从江县</t>
  </si>
  <si>
    <t>剑河县</t>
  </si>
  <si>
    <t>江县</t>
  </si>
  <si>
    <t>毕节市</t>
  </si>
  <si>
    <t>毕节市本级</t>
  </si>
  <si>
    <t>350
（其中威宁县100万亩）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</si>
  <si>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</si>
  <si>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</si>
  <si>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</si>
  <si>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</si>
  <si>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</si>
  <si>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</si>
  <si>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</si>
  <si>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</si>
  <si>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</si>
  <si>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铜仁市本级</t>
  </si>
  <si>
    <t>碧江区</t>
  </si>
  <si>
    <t>松桃苗族自治县</t>
  </si>
  <si>
    <t>玉屏侗族自治县</t>
  </si>
  <si>
    <t>万山区</t>
  </si>
  <si>
    <t>江口县</t>
  </si>
  <si>
    <t>石阡县</t>
  </si>
  <si>
    <t>印江土家族苗族自治县</t>
  </si>
  <si>
    <t>思南县</t>
  </si>
  <si>
    <t>德江县</t>
  </si>
  <si>
    <t>沿河土家族自治县</t>
  </si>
  <si>
    <t>黔西南州</t>
  </si>
  <si>
    <t>黔西南布依族苗族自治州本级</t>
  </si>
  <si>
    <t>兴义市</t>
  </si>
  <si>
    <t>兴仁县</t>
  </si>
  <si>
    <t>贞丰县</t>
  </si>
  <si>
    <t>册亨县</t>
  </si>
  <si>
    <t>望谟县</t>
  </si>
  <si>
    <t>普安县</t>
  </si>
  <si>
    <t>晴隆县</t>
  </si>
  <si>
    <t>安龙县</t>
  </si>
  <si>
    <t>贵安新区</t>
  </si>
  <si>
    <t>双龙航空港经济区</t>
  </si>
  <si>
    <t>全省合计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</si>
</sst>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 applyProtection="1">
      <alignment horizontal="left" vertical="center"/>
    </xf>
    <xf numFmtId="3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7FC7E"/>
      <color rgb="00F7FC99"/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showGridLines="0" tabSelected="1" workbookViewId="0">
      <pane ySplit="5" topLeftCell="A15" activePane="bottomLeft" state="frozen"/>
      <selection/>
      <selection pane="bottomLeft" activeCell="M24" sqref="M24"/>
    </sheetView>
  </sheetViews>
  <sheetFormatPr defaultColWidth="9" defaultRowHeight="14.25" outlineLevelCol="7"/>
  <cols>
    <col min="1" max="1" width="5" style="7" customWidth="1"/>
    <col min="2" max="2" width="9" style="7"/>
    <col min="3" max="3" width="22.75" style="7" customWidth="1"/>
    <col min="4" max="4" width="11.625" style="7" customWidth="1"/>
    <col min="5" max="5" width="14.375" style="7" customWidth="1"/>
    <col min="6" max="6" width="10.125" style="8" customWidth="1"/>
    <col min="7" max="7" width="12.125" style="7" customWidth="1"/>
    <col min="8" max="8" width="14.5" style="9" customWidth="1"/>
    <col min="9" max="16384" width="9" style="7"/>
  </cols>
  <sheetData>
    <row r="1" s="1" customFormat="1" spans="1:8">
      <c r="A1" s="10" t="s">
        <v>0</v>
      </c>
      <c r="B1" s="10"/>
      <c r="C1" s="11"/>
      <c r="D1" s="11"/>
      <c r="E1" s="11"/>
      <c r="F1" s="11"/>
      <c r="H1" s="12"/>
    </row>
    <row r="2" s="2" customFormat="1" ht="24" customHeight="1" spans="1:8">
      <c r="A2" s="13" t="s">
        <v>1</v>
      </c>
      <c r="B2" s="13"/>
      <c r="C2" s="13"/>
      <c r="D2" s="13"/>
      <c r="E2" s="13"/>
      <c r="F2" s="13"/>
      <c r="G2" s="13"/>
      <c r="H2" s="14"/>
    </row>
    <row r="3" s="3" customFormat="1" ht="24" spans="1:8">
      <c r="A3" s="15" t="s">
        <v>2</v>
      </c>
      <c r="B3" s="15"/>
      <c r="C3" s="16"/>
      <c r="D3" s="17"/>
      <c r="E3" s="17"/>
      <c r="F3" s="18"/>
      <c r="H3" s="19"/>
    </row>
    <row r="4" s="4" customFormat="1" ht="27.75" customHeight="1" spans="1:8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 t="s">
        <v>7</v>
      </c>
      <c r="G4" s="20" t="s">
        <v>8</v>
      </c>
      <c r="H4" s="21"/>
    </row>
    <row r="5" s="4" customFormat="1" ht="31.5" customHeight="1" spans="1:8">
      <c r="A5" s="20"/>
      <c r="B5" s="20"/>
      <c r="C5" s="20"/>
      <c r="D5" s="20" t="s">
        <v>9</v>
      </c>
      <c r="E5" s="20" t="s">
        <v>10</v>
      </c>
      <c r="F5" s="20" t="s">
        <v>11</v>
      </c>
      <c r="G5" s="20" t="s">
        <v>12</v>
      </c>
      <c r="H5" s="21"/>
    </row>
    <row r="6" s="5" customFormat="1" ht="12" spans="1:8">
      <c r="A6" s="22">
        <v>1</v>
      </c>
      <c r="B6" s="22" t="s">
        <v>13</v>
      </c>
      <c r="C6" s="23" t="s">
        <v>14</v>
      </c>
      <c r="D6" s="24"/>
      <c r="E6" s="25"/>
      <c r="F6" s="26"/>
      <c r="G6" s="26">
        <v>100</v>
      </c>
      <c r="H6" s="27"/>
    </row>
    <row r="7" s="5" customFormat="1" ht="12" spans="1:8">
      <c r="A7" s="22">
        <v>2</v>
      </c>
      <c r="B7" s="22"/>
      <c r="C7" s="23" t="s">
        <v>15</v>
      </c>
      <c r="D7" s="28"/>
      <c r="E7" s="25"/>
      <c r="F7" s="26"/>
      <c r="G7" s="26"/>
      <c r="H7" s="27"/>
    </row>
    <row r="8" s="5" customFormat="1" ht="12" spans="1:8">
      <c r="A8" s="22">
        <v>3</v>
      </c>
      <c r="B8" s="22"/>
      <c r="C8" s="23" t="s">
        <v>16</v>
      </c>
      <c r="D8" s="28"/>
      <c r="E8" s="25"/>
      <c r="F8" s="26"/>
      <c r="G8" s="26"/>
      <c r="H8" s="27"/>
    </row>
    <row r="9" s="5" customFormat="1" ht="12" spans="1:8">
      <c r="A9" s="22">
        <v>4</v>
      </c>
      <c r="B9" s="22"/>
      <c r="C9" s="23" t="s">
        <v>17</v>
      </c>
      <c r="D9" s="28"/>
      <c r="E9" s="25"/>
      <c r="F9" s="26"/>
      <c r="G9" s="26"/>
      <c r="H9" s="27"/>
    </row>
    <row r="10" s="5" customFormat="1" ht="12" spans="1:8">
      <c r="A10" s="22">
        <v>5</v>
      </c>
      <c r="B10" s="22"/>
      <c r="C10" s="23" t="s">
        <v>18</v>
      </c>
      <c r="D10" s="28"/>
      <c r="E10" s="25"/>
      <c r="F10" s="26"/>
      <c r="G10" s="26"/>
      <c r="H10" s="27"/>
    </row>
    <row r="11" s="5" customFormat="1" ht="12" spans="1:8">
      <c r="A11" s="22">
        <v>6</v>
      </c>
      <c r="B11" s="22"/>
      <c r="C11" s="23" t="s">
        <v>19</v>
      </c>
      <c r="D11" s="28"/>
      <c r="E11" s="25"/>
      <c r="F11" s="26"/>
      <c r="G11" s="26"/>
      <c r="H11" s="27"/>
    </row>
    <row r="12" s="5" customFormat="1" ht="12" spans="1:8">
      <c r="A12" s="22">
        <v>7</v>
      </c>
      <c r="B12" s="22"/>
      <c r="C12" s="23" t="s">
        <v>20</v>
      </c>
      <c r="D12" s="28"/>
      <c r="E12" s="25"/>
      <c r="F12" s="26">
        <v>1</v>
      </c>
      <c r="G12" s="26"/>
      <c r="H12" s="27"/>
    </row>
    <row r="13" s="5" customFormat="1" ht="12" spans="1:8">
      <c r="A13" s="22">
        <v>8</v>
      </c>
      <c r="B13" s="22"/>
      <c r="C13" s="23" t="s">
        <v>21</v>
      </c>
      <c r="D13" s="28"/>
      <c r="E13" s="25"/>
      <c r="F13" s="26">
        <v>1</v>
      </c>
      <c r="G13" s="26"/>
      <c r="H13" s="27"/>
    </row>
    <row r="14" s="5" customFormat="1" ht="12" spans="1:8">
      <c r="A14" s="22">
        <v>9</v>
      </c>
      <c r="B14" s="22"/>
      <c r="C14" s="23" t="s">
        <v>22</v>
      </c>
      <c r="D14" s="28">
        <v>200</v>
      </c>
      <c r="E14" s="25">
        <f t="shared" ref="E14" si="0">D14*0.7</f>
        <v>140</v>
      </c>
      <c r="F14" s="26">
        <v>1</v>
      </c>
      <c r="G14" s="26"/>
      <c r="H14" s="27"/>
    </row>
    <row r="15" s="5" customFormat="1" ht="12" spans="1:8">
      <c r="A15" s="22">
        <v>10</v>
      </c>
      <c r="B15" s="22"/>
      <c r="C15" s="23" t="s">
        <v>23</v>
      </c>
      <c r="D15" s="28"/>
      <c r="E15" s="25"/>
      <c r="F15" s="26"/>
      <c r="G15" s="26"/>
      <c r="H15" s="27"/>
    </row>
    <row r="16" s="5" customFormat="1" ht="12" spans="1:8">
      <c r="A16" s="22">
        <v>11</v>
      </c>
      <c r="B16" s="22"/>
      <c r="C16" s="23" t="s">
        <v>24</v>
      </c>
      <c r="D16" s="28"/>
      <c r="E16" s="25"/>
      <c r="F16" s="26"/>
      <c r="G16" s="26"/>
      <c r="H16" s="27"/>
    </row>
    <row r="17" s="5" customFormat="1" ht="12" spans="1:8">
      <c r="A17" s="22">
        <v>12</v>
      </c>
      <c r="B17" s="22" t="s">
        <v>25</v>
      </c>
      <c r="C17" s="23" t="s">
        <v>26</v>
      </c>
      <c r="D17" s="24"/>
      <c r="E17" s="25"/>
      <c r="F17" s="26"/>
      <c r="G17" s="26">
        <v>80</v>
      </c>
      <c r="H17" s="27"/>
    </row>
    <row r="18" s="5" customFormat="1" ht="12" spans="1:8">
      <c r="A18" s="22">
        <v>13</v>
      </c>
      <c r="B18" s="22"/>
      <c r="C18" s="23" t="s">
        <v>27</v>
      </c>
      <c r="D18" s="28">
        <v>180</v>
      </c>
      <c r="E18" s="25">
        <v>120</v>
      </c>
      <c r="F18" s="26">
        <v>1</v>
      </c>
      <c r="G18" s="26"/>
      <c r="H18" s="27"/>
    </row>
    <row r="19" s="5" customFormat="1" ht="12" spans="1:8">
      <c r="A19" s="22">
        <v>14</v>
      </c>
      <c r="B19" s="22"/>
      <c r="C19" s="23" t="s">
        <v>28</v>
      </c>
      <c r="D19" s="28"/>
      <c r="E19" s="25"/>
      <c r="F19" s="26"/>
      <c r="G19" s="26"/>
      <c r="H19" s="27"/>
    </row>
    <row r="20" s="5" customFormat="1" ht="12" spans="1:8">
      <c r="A20" s="22">
        <v>15</v>
      </c>
      <c r="B20" s="22"/>
      <c r="C20" s="23" t="s">
        <v>29</v>
      </c>
      <c r="D20" s="28">
        <v>180</v>
      </c>
      <c r="E20" s="25">
        <v>120</v>
      </c>
      <c r="F20" s="26"/>
      <c r="G20" s="26"/>
      <c r="H20" s="27"/>
    </row>
    <row r="21" s="5" customFormat="1" ht="12" spans="1:8">
      <c r="A21" s="22">
        <v>16</v>
      </c>
      <c r="B21" s="22"/>
      <c r="C21" s="23" t="s">
        <v>30</v>
      </c>
      <c r="D21" s="24"/>
      <c r="E21" s="25"/>
      <c r="F21" s="26"/>
      <c r="G21" s="26"/>
      <c r="H21" s="27"/>
    </row>
    <row r="22" s="5" customFormat="1" ht="12" spans="1:8">
      <c r="A22" s="22">
        <v>17</v>
      </c>
      <c r="B22" s="22" t="s">
        <v>31</v>
      </c>
      <c r="C22" s="23" t="s">
        <v>32</v>
      </c>
      <c r="D22" s="24"/>
      <c r="E22" s="25"/>
      <c r="F22" s="26"/>
      <c r="G22" s="26">
        <v>250</v>
      </c>
      <c r="H22" s="27"/>
    </row>
    <row r="23" s="5" customFormat="1" ht="12" spans="1:8">
      <c r="A23" s="22">
        <v>18</v>
      </c>
      <c r="B23" s="22"/>
      <c r="C23" s="23" t="s">
        <v>33</v>
      </c>
      <c r="D23" s="28"/>
      <c r="E23" s="25"/>
      <c r="F23" s="26"/>
      <c r="G23" s="26"/>
      <c r="H23" s="27"/>
    </row>
    <row r="24" s="5" customFormat="1" ht="12" spans="1:8">
      <c r="A24" s="22">
        <v>19</v>
      </c>
      <c r="B24" s="22"/>
      <c r="C24" s="23" t="s">
        <v>34</v>
      </c>
      <c r="D24" s="28"/>
      <c r="E24" s="25"/>
      <c r="F24" s="26"/>
      <c r="G24" s="26"/>
      <c r="H24" s="27"/>
    </row>
    <row r="25" s="5" customFormat="1" ht="12" spans="1:8">
      <c r="A25" s="22">
        <v>20</v>
      </c>
      <c r="B25" s="22"/>
      <c r="C25" s="23" t="s">
        <v>35</v>
      </c>
      <c r="D25" s="28">
        <v>450</v>
      </c>
      <c r="E25" s="25">
        <v>300</v>
      </c>
      <c r="F25" s="26">
        <v>2</v>
      </c>
      <c r="G25" s="26"/>
      <c r="H25" s="27"/>
    </row>
    <row r="26" s="5" customFormat="1" ht="12" spans="1:8">
      <c r="A26" s="22">
        <v>21</v>
      </c>
      <c r="B26" s="22"/>
      <c r="C26" s="23" t="s">
        <v>36</v>
      </c>
      <c r="D26" s="28"/>
      <c r="E26" s="25"/>
      <c r="F26" s="26"/>
      <c r="G26" s="26"/>
      <c r="H26" s="27"/>
    </row>
    <row r="27" s="5" customFormat="1" ht="12" spans="1:8">
      <c r="A27" s="22">
        <v>22</v>
      </c>
      <c r="B27" s="22"/>
      <c r="C27" s="23" t="s">
        <v>37</v>
      </c>
      <c r="D27" s="28"/>
      <c r="E27" s="25"/>
      <c r="F27" s="26">
        <v>1</v>
      </c>
      <c r="G27" s="26"/>
      <c r="H27" s="27"/>
    </row>
    <row r="28" s="5" customFormat="1" ht="12" spans="1:8">
      <c r="A28" s="22">
        <v>23</v>
      </c>
      <c r="B28" s="22"/>
      <c r="C28" s="23" t="s">
        <v>38</v>
      </c>
      <c r="D28" s="28">
        <v>500</v>
      </c>
      <c r="E28" s="25">
        <f t="shared" ref="E28:E29" si="1">D28*0.7</f>
        <v>350</v>
      </c>
      <c r="F28" s="26">
        <v>2</v>
      </c>
      <c r="G28" s="26"/>
      <c r="H28" s="27"/>
    </row>
    <row r="29" s="5" customFormat="1" ht="12" spans="1:8">
      <c r="A29" s="22">
        <v>24</v>
      </c>
      <c r="B29" s="22"/>
      <c r="C29" s="23" t="s">
        <v>39</v>
      </c>
      <c r="D29" s="28">
        <v>400</v>
      </c>
      <c r="E29" s="25">
        <f t="shared" si="1"/>
        <v>280</v>
      </c>
      <c r="F29" s="26">
        <v>2</v>
      </c>
      <c r="G29" s="26"/>
      <c r="H29" s="27"/>
    </row>
    <row r="30" s="5" customFormat="1" ht="12" spans="1:8">
      <c r="A30" s="22">
        <v>25</v>
      </c>
      <c r="B30" s="22"/>
      <c r="C30" s="23" t="s">
        <v>40</v>
      </c>
      <c r="D30" s="28"/>
      <c r="E30" s="25"/>
      <c r="F30" s="26"/>
      <c r="G30" s="26"/>
      <c r="H30" s="27"/>
    </row>
    <row r="31" s="5" customFormat="1" ht="12" spans="1:8">
      <c r="A31" s="22">
        <v>26</v>
      </c>
      <c r="B31" s="22"/>
      <c r="C31" s="23" t="s">
        <v>41</v>
      </c>
      <c r="D31" s="28"/>
      <c r="E31" s="25"/>
      <c r="F31" s="26"/>
      <c r="G31" s="26"/>
      <c r="H31" s="27"/>
    </row>
    <row r="32" s="5" customFormat="1" ht="12" spans="1:8">
      <c r="A32" s="22">
        <v>27</v>
      </c>
      <c r="B32" s="22"/>
      <c r="C32" s="23" t="s">
        <v>42</v>
      </c>
      <c r="D32" s="28"/>
      <c r="E32" s="25"/>
      <c r="F32" s="26"/>
      <c r="G32" s="26"/>
      <c r="H32" s="27"/>
    </row>
    <row r="33" s="5" customFormat="1" ht="12" spans="1:8">
      <c r="A33" s="22">
        <v>28</v>
      </c>
      <c r="B33" s="22"/>
      <c r="C33" s="23" t="s">
        <v>43</v>
      </c>
      <c r="D33" s="28"/>
      <c r="E33" s="25"/>
      <c r="F33" s="26"/>
      <c r="G33" s="26"/>
      <c r="H33" s="27"/>
    </row>
    <row r="34" s="5" customFormat="1" ht="12" spans="1:8">
      <c r="A34" s="22">
        <v>29</v>
      </c>
      <c r="B34" s="22"/>
      <c r="C34" s="23" t="s">
        <v>44</v>
      </c>
      <c r="D34" s="28">
        <v>300</v>
      </c>
      <c r="E34" s="25">
        <v>200</v>
      </c>
      <c r="F34" s="26"/>
      <c r="G34" s="26"/>
      <c r="H34" s="27"/>
    </row>
    <row r="35" s="5" customFormat="1" ht="12" spans="1:8">
      <c r="A35" s="22">
        <v>30</v>
      </c>
      <c r="B35" s="22"/>
      <c r="C35" s="23" t="s">
        <v>45</v>
      </c>
      <c r="D35" s="28"/>
      <c r="E35" s="25"/>
      <c r="F35" s="26"/>
      <c r="G35" s="26"/>
      <c r="H35" s="27"/>
    </row>
    <row r="36" s="5" customFormat="1" ht="12" spans="1:8">
      <c r="A36" s="22">
        <v>31</v>
      </c>
      <c r="B36" s="22"/>
      <c r="C36" s="23" t="s">
        <v>46</v>
      </c>
      <c r="D36" s="28"/>
      <c r="E36" s="25"/>
      <c r="F36" s="26"/>
      <c r="G36" s="26"/>
      <c r="H36" s="27"/>
    </row>
    <row r="37" s="5" customFormat="1" ht="12" spans="1:8">
      <c r="A37" s="22">
        <v>32</v>
      </c>
      <c r="B37" s="22" t="s">
        <v>47</v>
      </c>
      <c r="C37" s="23" t="s">
        <v>48</v>
      </c>
      <c r="D37" s="24"/>
      <c r="E37" s="25"/>
      <c r="F37" s="26"/>
      <c r="G37" s="26">
        <v>140</v>
      </c>
      <c r="H37" s="27"/>
    </row>
    <row r="38" s="5" customFormat="1" ht="12" spans="1:8">
      <c r="A38" s="22">
        <v>33</v>
      </c>
      <c r="B38" s="22"/>
      <c r="C38" s="23" t="s">
        <v>49</v>
      </c>
      <c r="D38" s="24">
        <v>900</v>
      </c>
      <c r="E38" s="25">
        <f>D38*0.7</f>
        <v>630</v>
      </c>
      <c r="F38" s="26">
        <v>2</v>
      </c>
      <c r="G38" s="26"/>
      <c r="H38" s="27"/>
    </row>
    <row r="39" s="5" customFormat="1" ht="12" spans="1:8">
      <c r="A39" s="22">
        <v>34</v>
      </c>
      <c r="B39" s="22"/>
      <c r="C39" s="23" t="s">
        <v>50</v>
      </c>
      <c r="D39" s="24"/>
      <c r="E39" s="25"/>
      <c r="F39" s="26">
        <v>2</v>
      </c>
      <c r="G39" s="26"/>
      <c r="H39" s="27"/>
    </row>
    <row r="40" s="5" customFormat="1" ht="12" spans="1:8">
      <c r="A40" s="22">
        <v>35</v>
      </c>
      <c r="B40" s="22"/>
      <c r="C40" s="23" t="s">
        <v>51</v>
      </c>
      <c r="D40" s="24">
        <v>250</v>
      </c>
      <c r="E40" s="25">
        <v>170</v>
      </c>
      <c r="F40" s="26">
        <v>2</v>
      </c>
      <c r="G40" s="26"/>
      <c r="H40" s="27"/>
    </row>
    <row r="41" s="5" customFormat="1" ht="12" spans="1:8">
      <c r="A41" s="22">
        <v>36</v>
      </c>
      <c r="B41" s="22"/>
      <c r="C41" s="23" t="s">
        <v>52</v>
      </c>
      <c r="D41" s="24"/>
      <c r="E41" s="25"/>
      <c r="F41" s="26">
        <v>1</v>
      </c>
      <c r="G41" s="26"/>
      <c r="H41" s="27"/>
    </row>
    <row r="42" s="5" customFormat="1" ht="12" spans="1:8">
      <c r="A42" s="22">
        <v>37</v>
      </c>
      <c r="B42" s="22"/>
      <c r="C42" s="23" t="s">
        <v>53</v>
      </c>
      <c r="D42" s="24"/>
      <c r="E42" s="25"/>
      <c r="F42" s="26"/>
      <c r="G42" s="26"/>
      <c r="H42" s="27"/>
    </row>
    <row r="43" s="5" customFormat="1" ht="12" spans="1:8">
      <c r="A43" s="22">
        <v>38</v>
      </c>
      <c r="B43" s="22"/>
      <c r="C43" s="23" t="s">
        <v>54</v>
      </c>
      <c r="D43" s="24"/>
      <c r="E43" s="25"/>
      <c r="F43" s="26">
        <v>2</v>
      </c>
      <c r="G43" s="26"/>
      <c r="H43" s="27"/>
    </row>
    <row r="44" s="5" customFormat="1" ht="12" spans="1:8">
      <c r="A44" s="22">
        <v>39</v>
      </c>
      <c r="B44" s="22" t="s">
        <v>55</v>
      </c>
      <c r="C44" s="23" t="s">
        <v>56</v>
      </c>
      <c r="D44" s="24"/>
      <c r="E44" s="25"/>
      <c r="F44" s="26"/>
      <c r="G44" s="26">
        <v>200</v>
      </c>
      <c r="H44" s="27"/>
    </row>
    <row r="45" s="5" customFormat="1" ht="12" spans="1:8">
      <c r="A45" s="22">
        <v>40</v>
      </c>
      <c r="B45" s="22"/>
      <c r="C45" s="23" t="s">
        <v>57</v>
      </c>
      <c r="D45" s="24">
        <v>400</v>
      </c>
      <c r="E45" s="25">
        <f t="shared" ref="E45:E47" si="2">D45*0.7</f>
        <v>280</v>
      </c>
      <c r="F45" s="26">
        <v>1</v>
      </c>
      <c r="G45" s="26"/>
      <c r="H45" s="27"/>
    </row>
    <row r="46" s="5" customFormat="1" ht="12" spans="1:8">
      <c r="A46" s="22">
        <v>41</v>
      </c>
      <c r="B46" s="22"/>
      <c r="C46" s="23" t="s">
        <v>58</v>
      </c>
      <c r="D46" s="24">
        <v>600</v>
      </c>
      <c r="E46" s="25">
        <f t="shared" si="2"/>
        <v>420</v>
      </c>
      <c r="F46" s="26">
        <v>2</v>
      </c>
      <c r="G46" s="26"/>
      <c r="H46" s="27"/>
    </row>
    <row r="47" s="5" customFormat="1" ht="12" spans="1:8">
      <c r="A47" s="22">
        <v>42</v>
      </c>
      <c r="B47" s="22"/>
      <c r="C47" s="23" t="s">
        <v>59</v>
      </c>
      <c r="D47" s="24">
        <v>300</v>
      </c>
      <c r="E47" s="25">
        <f t="shared" si="2"/>
        <v>210</v>
      </c>
      <c r="F47" s="26">
        <v>2</v>
      </c>
      <c r="G47" s="26"/>
      <c r="H47" s="27"/>
    </row>
    <row r="48" s="5" customFormat="1" ht="12" spans="1:8">
      <c r="A48" s="22">
        <v>43</v>
      </c>
      <c r="B48" s="22"/>
      <c r="C48" s="23" t="s">
        <v>60</v>
      </c>
      <c r="D48" s="24"/>
      <c r="E48" s="25"/>
      <c r="F48" s="26">
        <v>2</v>
      </c>
      <c r="G48" s="26"/>
      <c r="H48" s="27"/>
    </row>
    <row r="49" s="5" customFormat="1" ht="12" spans="1:8">
      <c r="A49" s="22">
        <v>44</v>
      </c>
      <c r="B49" s="22"/>
      <c r="C49" s="23" t="s">
        <v>61</v>
      </c>
      <c r="D49" s="24">
        <v>350</v>
      </c>
      <c r="E49" s="25">
        <v>240</v>
      </c>
      <c r="F49" s="26">
        <v>2</v>
      </c>
      <c r="G49" s="26"/>
      <c r="H49" s="27"/>
    </row>
    <row r="50" s="5" customFormat="1" ht="12" spans="1:8">
      <c r="A50" s="22">
        <v>45</v>
      </c>
      <c r="B50" s="22"/>
      <c r="C50" s="23" t="s">
        <v>62</v>
      </c>
      <c r="D50" s="24"/>
      <c r="E50" s="25"/>
      <c r="F50" s="26"/>
      <c r="G50" s="26"/>
      <c r="H50" s="27"/>
    </row>
    <row r="51" s="5" customFormat="1" ht="12" spans="1:8">
      <c r="A51" s="22">
        <v>46</v>
      </c>
      <c r="B51" s="22"/>
      <c r="C51" s="23" t="s">
        <v>63</v>
      </c>
      <c r="D51" s="24"/>
      <c r="E51" s="25"/>
      <c r="F51" s="26">
        <v>1</v>
      </c>
      <c r="G51" s="26"/>
      <c r="H51" s="27"/>
    </row>
    <row r="52" s="5" customFormat="1" ht="12" spans="1:8">
      <c r="A52" s="22">
        <v>47</v>
      </c>
      <c r="B52" s="22"/>
      <c r="C52" s="23" t="s">
        <v>64</v>
      </c>
      <c r="D52" s="24">
        <v>250</v>
      </c>
      <c r="E52" s="25">
        <v>170</v>
      </c>
      <c r="F52" s="26">
        <v>1</v>
      </c>
      <c r="G52" s="26"/>
      <c r="H52" s="27"/>
    </row>
    <row r="53" s="5" customFormat="1" ht="12" spans="1:8">
      <c r="A53" s="22">
        <v>48</v>
      </c>
      <c r="B53" s="22"/>
      <c r="C53" s="23" t="s">
        <v>65</v>
      </c>
      <c r="D53" s="24"/>
      <c r="E53" s="25"/>
      <c r="F53" s="26"/>
      <c r="G53" s="26"/>
      <c r="H53" s="27"/>
    </row>
    <row r="54" s="5" customFormat="1" ht="12" spans="1:8">
      <c r="A54" s="22">
        <v>49</v>
      </c>
      <c r="B54" s="22"/>
      <c r="C54" s="23" t="s">
        <v>66</v>
      </c>
      <c r="D54" s="24">
        <v>530</v>
      </c>
      <c r="E54" s="25">
        <v>370</v>
      </c>
      <c r="F54" s="26">
        <v>2</v>
      </c>
      <c r="G54" s="26"/>
      <c r="H54" s="27"/>
    </row>
    <row r="55" s="5" customFormat="1" ht="12" spans="1:8">
      <c r="A55" s="22">
        <v>50</v>
      </c>
      <c r="B55" s="22"/>
      <c r="C55" s="23" t="s">
        <v>67</v>
      </c>
      <c r="D55" s="24">
        <v>180</v>
      </c>
      <c r="E55" s="25">
        <v>120</v>
      </c>
      <c r="F55" s="26">
        <v>2</v>
      </c>
      <c r="G55" s="26"/>
      <c r="H55" s="27"/>
    </row>
    <row r="56" s="5" customFormat="1" ht="12" spans="1:8">
      <c r="A56" s="22">
        <v>51</v>
      </c>
      <c r="B56" s="22"/>
      <c r="C56" s="23" t="s">
        <v>68</v>
      </c>
      <c r="D56" s="24"/>
      <c r="E56" s="25"/>
      <c r="F56" s="26">
        <v>2</v>
      </c>
      <c r="G56" s="26"/>
      <c r="H56" s="27"/>
    </row>
    <row r="57" s="5" customFormat="1" ht="12" spans="1:8">
      <c r="A57" s="22">
        <v>52</v>
      </c>
      <c r="B57" s="22" t="s">
        <v>69</v>
      </c>
      <c r="C57" s="23" t="s">
        <v>70</v>
      </c>
      <c r="D57" s="24"/>
      <c r="E57" s="25"/>
      <c r="F57" s="26"/>
      <c r="G57" s="26">
        <v>200</v>
      </c>
      <c r="H57" s="27"/>
    </row>
    <row r="58" s="5" customFormat="1" ht="12" spans="1:8">
      <c r="A58" s="22">
        <v>53</v>
      </c>
      <c r="B58" s="22"/>
      <c r="C58" s="23" t="s">
        <v>71</v>
      </c>
      <c r="D58" s="28"/>
      <c r="E58" s="25"/>
      <c r="F58" s="26"/>
      <c r="G58" s="26"/>
      <c r="H58" s="27"/>
    </row>
    <row r="59" s="5" customFormat="1" ht="12" spans="1:8">
      <c r="A59" s="22">
        <v>54</v>
      </c>
      <c r="B59" s="22"/>
      <c r="C59" s="23" t="s">
        <v>72</v>
      </c>
      <c r="D59" s="28">
        <v>200</v>
      </c>
      <c r="E59" s="25">
        <f t="shared" ref="E59:E62" si="3">D59*0.7</f>
        <v>140</v>
      </c>
      <c r="F59" s="26">
        <v>2</v>
      </c>
      <c r="G59" s="26"/>
      <c r="H59" s="27"/>
    </row>
    <row r="60" s="5" customFormat="1" ht="12" spans="1:8">
      <c r="A60" s="22">
        <v>55</v>
      </c>
      <c r="B60" s="22"/>
      <c r="C60" s="23" t="s">
        <v>73</v>
      </c>
      <c r="D60" s="28">
        <v>180</v>
      </c>
      <c r="E60" s="25">
        <v>120</v>
      </c>
      <c r="F60" s="26"/>
      <c r="G60" s="26"/>
      <c r="H60" s="27"/>
    </row>
    <row r="61" s="5" customFormat="1" ht="12" spans="1:8">
      <c r="A61" s="22">
        <v>56</v>
      </c>
      <c r="B61" s="22"/>
      <c r="C61" s="23" t="s">
        <v>74</v>
      </c>
      <c r="D61" s="28">
        <v>200</v>
      </c>
      <c r="E61" s="25">
        <f t="shared" si="3"/>
        <v>140</v>
      </c>
      <c r="F61" s="26"/>
      <c r="G61" s="26"/>
      <c r="H61" s="27"/>
    </row>
    <row r="62" s="5" customFormat="1" ht="12" spans="1:8">
      <c r="A62" s="22">
        <v>57</v>
      </c>
      <c r="B62" s="22"/>
      <c r="C62" s="23" t="s">
        <v>75</v>
      </c>
      <c r="D62" s="28">
        <v>200</v>
      </c>
      <c r="E62" s="25">
        <f t="shared" si="3"/>
        <v>140</v>
      </c>
      <c r="F62" s="26"/>
      <c r="G62" s="26"/>
      <c r="H62" s="27"/>
    </row>
    <row r="63" s="5" customFormat="1" ht="12" spans="1:8">
      <c r="A63" s="22">
        <v>58</v>
      </c>
      <c r="B63" s="22"/>
      <c r="C63" s="23" t="s">
        <v>76</v>
      </c>
      <c r="D63" s="28"/>
      <c r="E63" s="25"/>
      <c r="F63" s="26"/>
      <c r="G63" s="26"/>
      <c r="H63" s="27"/>
    </row>
    <row r="64" s="5" customFormat="1" ht="12" spans="1:8">
      <c r="A64" s="22">
        <v>59</v>
      </c>
      <c r="B64" s="22"/>
      <c r="C64" s="23" t="s">
        <v>77</v>
      </c>
      <c r="D64" s="28">
        <v>250</v>
      </c>
      <c r="E64" s="25">
        <v>170</v>
      </c>
      <c r="F64" s="26"/>
      <c r="G64" s="26"/>
      <c r="H64" s="27"/>
    </row>
    <row r="65" s="5" customFormat="1" ht="12" spans="1:8">
      <c r="A65" s="22">
        <v>60</v>
      </c>
      <c r="B65" s="22"/>
      <c r="C65" s="23" t="s">
        <v>78</v>
      </c>
      <c r="D65" s="28">
        <v>250</v>
      </c>
      <c r="E65" s="25">
        <v>170</v>
      </c>
      <c r="F65" s="26"/>
      <c r="G65" s="26"/>
      <c r="H65" s="27"/>
    </row>
    <row r="66" s="5" customFormat="1" ht="12" spans="1:8">
      <c r="A66" s="22">
        <v>61</v>
      </c>
      <c r="B66" s="22"/>
      <c r="C66" s="23" t="s">
        <v>79</v>
      </c>
      <c r="D66" s="28">
        <v>180</v>
      </c>
      <c r="E66" s="25">
        <v>120</v>
      </c>
      <c r="F66" s="26"/>
      <c r="G66" s="26"/>
      <c r="H66" s="27"/>
    </row>
    <row r="67" s="5" customFormat="1" ht="12" spans="1:8">
      <c r="A67" s="22">
        <v>62</v>
      </c>
      <c r="B67" s="22"/>
      <c r="C67" s="23" t="s">
        <v>80</v>
      </c>
      <c r="D67" s="28">
        <v>400</v>
      </c>
      <c r="E67" s="25">
        <f>D67*0.7</f>
        <v>280</v>
      </c>
      <c r="F67" s="26">
        <v>1</v>
      </c>
      <c r="G67" s="26"/>
      <c r="H67" s="27"/>
    </row>
    <row r="68" s="5" customFormat="1" ht="12" spans="1:8">
      <c r="A68" s="22">
        <v>63</v>
      </c>
      <c r="B68" s="22"/>
      <c r="C68" s="23" t="s">
        <v>81</v>
      </c>
      <c r="D68" s="28">
        <v>180</v>
      </c>
      <c r="E68" s="25">
        <v>120</v>
      </c>
      <c r="F68" s="26">
        <v>2</v>
      </c>
      <c r="G68" s="26"/>
      <c r="H68" s="27"/>
    </row>
    <row r="69" s="5" customFormat="1" ht="12" spans="1:8">
      <c r="A69" s="22">
        <v>64</v>
      </c>
      <c r="B69" s="22"/>
      <c r="C69" s="23" t="s">
        <v>82</v>
      </c>
      <c r="D69" s="28">
        <v>610</v>
      </c>
      <c r="E69" s="25">
        <v>430</v>
      </c>
      <c r="F69" s="26"/>
      <c r="G69" s="26"/>
      <c r="H69" s="27"/>
    </row>
    <row r="70" s="5" customFormat="1" ht="12" spans="1:8">
      <c r="A70" s="22">
        <v>65</v>
      </c>
      <c r="B70" s="22"/>
      <c r="C70" s="23" t="s">
        <v>83</v>
      </c>
      <c r="D70" s="28">
        <v>610</v>
      </c>
      <c r="E70" s="25">
        <v>430</v>
      </c>
      <c r="F70" s="26">
        <v>2</v>
      </c>
      <c r="G70" s="26"/>
      <c r="H70" s="27"/>
    </row>
    <row r="71" s="5" customFormat="1" ht="12" spans="1:8">
      <c r="A71" s="22">
        <v>66</v>
      </c>
      <c r="B71" s="22"/>
      <c r="C71" s="23" t="s">
        <v>84</v>
      </c>
      <c r="D71" s="28">
        <v>610</v>
      </c>
      <c r="E71" s="25">
        <v>430</v>
      </c>
      <c r="F71" s="26">
        <v>2</v>
      </c>
      <c r="G71" s="26"/>
      <c r="H71" s="27"/>
    </row>
    <row r="72" s="5" customFormat="1" ht="12" spans="1:8">
      <c r="A72" s="22">
        <v>67</v>
      </c>
      <c r="B72" s="22"/>
      <c r="C72" s="23" t="s">
        <v>85</v>
      </c>
      <c r="D72" s="28">
        <v>250</v>
      </c>
      <c r="E72" s="25">
        <v>170</v>
      </c>
      <c r="F72" s="26">
        <v>2</v>
      </c>
      <c r="G72" s="26"/>
      <c r="H72" s="27"/>
    </row>
    <row r="73" s="5" customFormat="1" ht="12" spans="1:8">
      <c r="A73" s="22">
        <v>68</v>
      </c>
      <c r="B73" s="22"/>
      <c r="C73" s="23" t="s">
        <v>86</v>
      </c>
      <c r="D73" s="28"/>
      <c r="E73" s="25"/>
      <c r="F73" s="26"/>
      <c r="G73" s="26"/>
      <c r="H73" s="27"/>
    </row>
    <row r="74" s="5" customFormat="1" ht="36" spans="1:8">
      <c r="A74" s="22">
        <v>69</v>
      </c>
      <c r="B74" s="22" t="s">
        <v>87</v>
      </c>
      <c r="C74" s="23" t="s">
        <v>88</v>
      </c>
      <c r="D74" s="24"/>
      <c r="E74" s="25"/>
      <c r="F74" s="26"/>
      <c r="G74" s="29" t="s">
        <v>89</v>
      </c>
      <c r="H74" s="30"/>
    </row>
    <row r="75" s="5" customFormat="1" ht="12" spans="1:8">
      <c r="A75" s="22">
        <v>70</v>
      </c>
      <c r="B75" s="22"/>
      <c r="C75" s="23" t="s">
        <v>90</v>
      </c>
      <c r="D75" s="24">
        <v>870</v>
      </c>
      <c r="E75" s="25">
        <v>600</v>
      </c>
      <c r="F75" s="26">
        <v>1</v>
      </c>
      <c r="G75" s="26"/>
      <c r="H75" s="27"/>
    </row>
    <row r="76" s="5" customFormat="1" ht="12" spans="1:8">
      <c r="A76" s="22">
        <v>71</v>
      </c>
      <c r="B76" s="22"/>
      <c r="C76" s="23" t="s">
        <v>91</v>
      </c>
      <c r="D76" s="24"/>
      <c r="E76" s="25"/>
      <c r="F76" s="26"/>
      <c r="G76" s="26"/>
      <c r="H76" s="27"/>
    </row>
    <row r="77" s="5" customFormat="1" ht="12" spans="1:8">
      <c r="A77" s="22">
        <v>72</v>
      </c>
      <c r="B77" s="22"/>
      <c r="C77" s="23" t="s">
        <v>92</v>
      </c>
      <c r="D77" s="24">
        <v>820</v>
      </c>
      <c r="E77" s="25">
        <v>570</v>
      </c>
      <c r="F77" s="26">
        <v>1</v>
      </c>
      <c r="G77" s="26"/>
      <c r="H77" s="27"/>
    </row>
    <row r="78" s="5" customFormat="1" ht="12" spans="1:8">
      <c r="A78" s="22">
        <v>73</v>
      </c>
      <c r="B78" s="22"/>
      <c r="C78" s="23" t="s">
        <v>93</v>
      </c>
      <c r="D78" s="24">
        <v>570</v>
      </c>
      <c r="E78" s="25">
        <v>400</v>
      </c>
      <c r="F78" s="26"/>
      <c r="G78" s="26"/>
      <c r="H78" s="27"/>
    </row>
    <row r="79" s="5" customFormat="1" ht="12" spans="1:8">
      <c r="A79" s="22">
        <v>74</v>
      </c>
      <c r="B79" s="22"/>
      <c r="C79" s="23" t="s">
        <v>94</v>
      </c>
      <c r="D79" s="24">
        <v>280</v>
      </c>
      <c r="E79" s="25">
        <v>200</v>
      </c>
      <c r="F79" s="26">
        <v>2</v>
      </c>
      <c r="G79" s="26"/>
      <c r="H79" s="27"/>
    </row>
    <row r="80" s="5" customFormat="1" ht="12" spans="1:8">
      <c r="A80" s="22">
        <v>75</v>
      </c>
      <c r="B80" s="22"/>
      <c r="C80" s="23" t="s">
        <v>95</v>
      </c>
      <c r="D80" s="24"/>
      <c r="E80" s="25"/>
      <c r="F80" s="26">
        <v>2</v>
      </c>
      <c r="G80" s="26"/>
      <c r="H80" s="27"/>
    </row>
    <row r="81" s="5" customFormat="1" ht="12" spans="1:8">
      <c r="A81" s="22">
        <v>76</v>
      </c>
      <c r="B81" s="22"/>
      <c r="C81" s="23" t="s">
        <v>96</v>
      </c>
      <c r="D81" s="24">
        <v>200</v>
      </c>
      <c r="E81" s="25">
        <f>D81*0.7</f>
        <v>140</v>
      </c>
      <c r="F81" s="26">
        <v>2</v>
      </c>
      <c r="G81" s="26"/>
      <c r="H81" s="27"/>
    </row>
    <row r="82" s="5" customFormat="1" ht="12" spans="1:8">
      <c r="A82" s="22">
        <v>77</v>
      </c>
      <c r="B82" s="22"/>
      <c r="C82" s="23" t="s">
        <v>97</v>
      </c>
      <c r="D82" s="24">
        <v>180</v>
      </c>
      <c r="E82" s="25">
        <v>120</v>
      </c>
      <c r="F82" s="26">
        <v>2</v>
      </c>
      <c r="G82" s="26"/>
      <c r="H82" s="27"/>
    </row>
    <row r="83" s="5" customFormat="1" ht="12" spans="1:8">
      <c r="A83" s="22">
        <v>78</v>
      </c>
      <c r="B83" s="22" t="s">
        <v>98</v>
      </c>
      <c r="C83" s="23" t="s">
        <v>99</v>
      </c>
      <c r="D83" s="24"/>
      <c r="E83" s="25"/>
      <c r="F83" s="26"/>
      <c r="G83" s="26">
        <v>200</v>
      </c>
      <c r="H83" s="27"/>
    </row>
    <row r="84" s="5" customFormat="1" ht="12" spans="1:8">
      <c r="A84" s="22">
        <v>79</v>
      </c>
      <c r="B84" s="22"/>
      <c r="C84" s="23" t="s">
        <v>100</v>
      </c>
      <c r="D84" s="28"/>
      <c r="E84" s="25"/>
      <c r="F84" s="26"/>
      <c r="G84" s="26"/>
      <c r="H84" s="27"/>
    </row>
    <row r="85" s="5" customFormat="1" ht="12" spans="1:8">
      <c r="A85" s="22">
        <v>80</v>
      </c>
      <c r="B85" s="22"/>
      <c r="C85" s="23" t="s">
        <v>101</v>
      </c>
      <c r="D85" s="28">
        <v>400</v>
      </c>
      <c r="E85" s="25">
        <f>D85*0.7</f>
        <v>280</v>
      </c>
      <c r="F85" s="26">
        <v>2</v>
      </c>
      <c r="G85" s="26"/>
      <c r="H85" s="27"/>
    </row>
    <row r="86" s="5" customFormat="1" ht="12" spans="1:8">
      <c r="A86" s="22">
        <v>81</v>
      </c>
      <c r="B86" s="22"/>
      <c r="C86" s="23" t="s">
        <v>102</v>
      </c>
      <c r="D86" s="28"/>
      <c r="E86" s="25"/>
      <c r="F86" s="26"/>
      <c r="G86" s="26"/>
      <c r="H86" s="27"/>
    </row>
    <row r="87" s="5" customFormat="1" ht="12" spans="1:8">
      <c r="A87" s="22">
        <v>82</v>
      </c>
      <c r="B87" s="22"/>
      <c r="C87" s="23" t="s">
        <v>103</v>
      </c>
      <c r="D87" s="28"/>
      <c r="E87" s="25"/>
      <c r="F87" s="26"/>
      <c r="G87" s="26"/>
      <c r="H87" s="27"/>
    </row>
    <row r="88" s="5" customFormat="1" ht="12" spans="1:8">
      <c r="A88" s="22">
        <v>83</v>
      </c>
      <c r="B88" s="22"/>
      <c r="C88" s="23" t="s">
        <v>104</v>
      </c>
      <c r="D88" s="28">
        <v>280</v>
      </c>
      <c r="E88" s="25">
        <v>200</v>
      </c>
      <c r="F88" s="26"/>
      <c r="G88" s="26"/>
      <c r="H88" s="27"/>
    </row>
    <row r="89" s="5" customFormat="1" ht="12" spans="1:8">
      <c r="A89" s="22">
        <v>84</v>
      </c>
      <c r="B89" s="22"/>
      <c r="C89" s="23" t="s">
        <v>105</v>
      </c>
      <c r="D89" s="28"/>
      <c r="E89" s="25"/>
      <c r="F89" s="26">
        <v>1</v>
      </c>
      <c r="G89" s="26"/>
      <c r="H89" s="27"/>
    </row>
    <row r="90" s="5" customFormat="1" ht="12" spans="1:8">
      <c r="A90" s="22">
        <v>85</v>
      </c>
      <c r="B90" s="22"/>
      <c r="C90" s="23" t="s">
        <v>106</v>
      </c>
      <c r="D90" s="28"/>
      <c r="E90" s="25"/>
      <c r="F90" s="26"/>
      <c r="G90" s="26"/>
      <c r="H90" s="27"/>
    </row>
    <row r="91" s="5" customFormat="1" ht="12" spans="1:8">
      <c r="A91" s="22">
        <v>86</v>
      </c>
      <c r="B91" s="22"/>
      <c r="C91" s="23" t="s">
        <v>107</v>
      </c>
      <c r="D91" s="28">
        <v>250</v>
      </c>
      <c r="E91" s="25">
        <v>170</v>
      </c>
      <c r="F91" s="26">
        <v>1</v>
      </c>
      <c r="G91" s="26"/>
      <c r="H91" s="27"/>
    </row>
    <row r="92" s="5" customFormat="1" ht="12" spans="1:8">
      <c r="A92" s="22">
        <v>87</v>
      </c>
      <c r="B92" s="22"/>
      <c r="C92" s="23" t="s">
        <v>108</v>
      </c>
      <c r="D92" s="28"/>
      <c r="E92" s="25"/>
      <c r="F92" s="26">
        <v>2</v>
      </c>
      <c r="G92" s="26"/>
      <c r="H92" s="27"/>
    </row>
    <row r="93" s="5" customFormat="1" ht="12" spans="1:8">
      <c r="A93" s="22">
        <v>88</v>
      </c>
      <c r="B93" s="22"/>
      <c r="C93" s="23" t="s">
        <v>109</v>
      </c>
      <c r="D93" s="28"/>
      <c r="E93" s="25"/>
      <c r="F93" s="26">
        <v>2</v>
      </c>
      <c r="G93" s="26"/>
      <c r="H93" s="27"/>
    </row>
    <row r="94" s="5" customFormat="1" ht="12" spans="1:8">
      <c r="A94" s="22">
        <v>89</v>
      </c>
      <c r="B94" s="22" t="s">
        <v>110</v>
      </c>
      <c r="C94" s="23" t="s">
        <v>111</v>
      </c>
      <c r="D94" s="24"/>
      <c r="E94" s="25"/>
      <c r="F94" s="26"/>
      <c r="G94" s="26">
        <v>150</v>
      </c>
      <c r="H94" s="27"/>
    </row>
    <row r="95" s="5" customFormat="1" ht="12" spans="1:8">
      <c r="A95" s="22">
        <v>90</v>
      </c>
      <c r="B95" s="22"/>
      <c r="C95" s="23" t="s">
        <v>112</v>
      </c>
      <c r="D95" s="24">
        <v>250</v>
      </c>
      <c r="E95" s="25">
        <v>170</v>
      </c>
      <c r="F95" s="26">
        <v>2</v>
      </c>
      <c r="G95" s="26"/>
      <c r="H95" s="27"/>
    </row>
    <row r="96" s="5" customFormat="1" ht="12" spans="1:8">
      <c r="A96" s="22">
        <v>91</v>
      </c>
      <c r="B96" s="22"/>
      <c r="C96" s="23" t="s">
        <v>113</v>
      </c>
      <c r="D96" s="24"/>
      <c r="E96" s="25"/>
      <c r="F96" s="26">
        <v>1</v>
      </c>
      <c r="G96" s="26"/>
      <c r="H96" s="27"/>
    </row>
    <row r="97" s="5" customFormat="1" ht="12" spans="1:8">
      <c r="A97" s="22">
        <v>92</v>
      </c>
      <c r="B97" s="22"/>
      <c r="C97" s="23" t="s">
        <v>114</v>
      </c>
      <c r="D97" s="24">
        <v>500</v>
      </c>
      <c r="E97" s="25">
        <f>D97*0.7</f>
        <v>350</v>
      </c>
      <c r="F97" s="26">
        <v>1</v>
      </c>
      <c r="G97" s="26"/>
      <c r="H97" s="27"/>
    </row>
    <row r="98" s="5" customFormat="1" ht="12" spans="1:8">
      <c r="A98" s="22">
        <v>93</v>
      </c>
      <c r="B98" s="22"/>
      <c r="C98" s="23" t="s">
        <v>115</v>
      </c>
      <c r="D98" s="24"/>
      <c r="E98" s="25"/>
      <c r="F98" s="26">
        <v>2</v>
      </c>
      <c r="G98" s="26"/>
      <c r="H98" s="27"/>
    </row>
    <row r="99" s="5" customFormat="1" ht="12" spans="1:8">
      <c r="A99" s="22">
        <v>94</v>
      </c>
      <c r="B99" s="22"/>
      <c r="C99" s="23" t="s">
        <v>116</v>
      </c>
      <c r="D99" s="24"/>
      <c r="E99" s="25"/>
      <c r="F99" s="26">
        <v>2</v>
      </c>
      <c r="G99" s="26"/>
      <c r="H99" s="27"/>
    </row>
    <row r="100" s="5" customFormat="1" ht="12" spans="1:8">
      <c r="A100" s="22">
        <v>95</v>
      </c>
      <c r="B100" s="22"/>
      <c r="C100" s="23" t="s">
        <v>117</v>
      </c>
      <c r="D100" s="24"/>
      <c r="E100" s="25"/>
      <c r="F100" s="26">
        <v>1</v>
      </c>
      <c r="G100" s="26"/>
      <c r="H100" s="27"/>
    </row>
    <row r="101" s="5" customFormat="1" ht="12" spans="1:8">
      <c r="A101" s="22">
        <v>96</v>
      </c>
      <c r="B101" s="22"/>
      <c r="C101" s="23" t="s">
        <v>118</v>
      </c>
      <c r="D101" s="24"/>
      <c r="E101" s="25"/>
      <c r="F101" s="26">
        <v>2</v>
      </c>
      <c r="G101" s="26"/>
      <c r="H101" s="27"/>
    </row>
    <row r="102" s="5" customFormat="1" ht="12" spans="1:8">
      <c r="A102" s="22">
        <v>97</v>
      </c>
      <c r="B102" s="22"/>
      <c r="C102" s="23" t="s">
        <v>119</v>
      </c>
      <c r="D102" s="24">
        <v>640</v>
      </c>
      <c r="E102" s="25">
        <v>460</v>
      </c>
      <c r="F102" s="26">
        <v>2</v>
      </c>
      <c r="G102" s="26"/>
      <c r="H102" s="27"/>
    </row>
    <row r="103" s="5" customFormat="1" ht="12" spans="1:8">
      <c r="A103" s="22">
        <v>98</v>
      </c>
      <c r="B103" s="22" t="s">
        <v>120</v>
      </c>
      <c r="C103" s="23" t="s">
        <v>120</v>
      </c>
      <c r="D103" s="24"/>
      <c r="E103" s="25"/>
      <c r="F103" s="26"/>
      <c r="G103" s="26"/>
      <c r="H103" s="27"/>
    </row>
    <row r="104" s="5" customFormat="1" ht="12" spans="1:8">
      <c r="A104" s="22">
        <v>99</v>
      </c>
      <c r="B104" s="23" t="s">
        <v>121</v>
      </c>
      <c r="C104" s="23" t="s">
        <v>121</v>
      </c>
      <c r="D104" s="24"/>
      <c r="E104" s="25"/>
      <c r="F104" s="26"/>
      <c r="G104" s="26"/>
      <c r="H104" s="27"/>
    </row>
    <row r="105" s="6" customFormat="1" ht="12" spans="1:8">
      <c r="A105" s="31" t="s">
        <v>122</v>
      </c>
      <c r="B105" s="31"/>
      <c r="C105" s="31"/>
      <c r="D105" s="31">
        <f>SUM(D6:D104)</f>
        <v>15330</v>
      </c>
      <c r="E105" s="31">
        <f>SUM(E6:E104)</f>
        <v>10640</v>
      </c>
      <c r="F105" s="31">
        <f t="shared" ref="F105" si="4">SUM(F6:F104)</f>
        <v>79</v>
      </c>
      <c r="G105" s="31">
        <f>G6+G17+G22+G37+G44+G57+G83+G94+350</f>
        <v>1670</v>
      </c>
      <c r="H105" s="32"/>
    </row>
  </sheetData>
  <mergeCells count="15">
    <mergeCell ref="A2:G2"/>
    <mergeCell ref="D4:E4"/>
    <mergeCell ref="A105:C105"/>
    <mergeCell ref="A4:A5"/>
    <mergeCell ref="B4:B5"/>
    <mergeCell ref="B6:B16"/>
    <mergeCell ref="B17:B21"/>
    <mergeCell ref="B22:B36"/>
    <mergeCell ref="B37:B43"/>
    <mergeCell ref="B44:B56"/>
    <mergeCell ref="B57:B73"/>
    <mergeCell ref="B74:B82"/>
    <mergeCell ref="B83:B93"/>
    <mergeCell ref="B94:B102"/>
    <mergeCell ref="C4:C5"/>
  </mergeCells>
  <printOptions horizontalCentered="1"/>
  <pageMargins left="0.393700787401575" right="0.393700787401575" top="0.78740157480315" bottom="0.590551181102362" header="0.196850393700787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小刘</cp:lastModifiedBy>
  <dcterms:created xsi:type="dcterms:W3CDTF">2019-04-19T10:29:00Z</dcterms:created>
  <cp:lastPrinted>2019-07-02T10:07:00Z</cp:lastPrinted>
  <dcterms:modified xsi:type="dcterms:W3CDTF">2019-07-08T06:36:19Z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2052-11.1.0.8584</vt:lpwstr>
  </property>
</Properties>
</file>