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<sst xmlns="http://schemas.openxmlformats.org/spreadsheetml/2006/main" count="134" uniqueCount="91">
  <si>
    <t>贵州省农业农村厅预估报价表</t>
  </si>
  <si>
    <t>序号</t>
  </si>
  <si>
    <t>车牌号</t>
  </si>
  <si>
    <t>车架号</t>
  </si>
  <si>
    <t>车辆型号</t>
  </si>
  <si>
    <t>使用性质</t>
  </si>
  <si>
    <t>初登录日期（注册日期）</t>
  </si>
  <si>
    <t>车主名称</t>
  </si>
  <si>
    <t>投保险种</t>
  </si>
  <si>
    <t>增值服务</t>
  </si>
  <si>
    <t>交强险</t>
  </si>
  <si>
    <t>车船税</t>
  </si>
  <si>
    <t>商业险标准保费</t>
  </si>
  <si>
    <t>保费</t>
  </si>
  <si>
    <t>车损险</t>
  </si>
  <si>
    <t>第三者险200万</t>
  </si>
  <si>
    <t>医保外用药20</t>
  </si>
  <si>
    <t>车上人员司机5万</t>
  </si>
  <si>
    <t>车上人员乘客5万</t>
  </si>
  <si>
    <t>商业险合计</t>
  </si>
  <si>
    <t>道路救援7次</t>
  </si>
  <si>
    <t>代为送检1次</t>
  </si>
  <si>
    <t>安全检测1次</t>
  </si>
  <si>
    <t>贵A96416</t>
  </si>
  <si>
    <t>LFV3B28R7C3066370</t>
  </si>
  <si>
    <t>奥迪Q5</t>
  </si>
  <si>
    <t>非运营</t>
  </si>
  <si>
    <t>2012-11-14</t>
  </si>
  <si>
    <t>贵州省农业农村厅</t>
  </si>
  <si>
    <t>贵A96418</t>
  </si>
  <si>
    <t>LFV3A23C9C3104610</t>
  </si>
  <si>
    <t>大众迈腾</t>
  </si>
  <si>
    <t>贵A96235</t>
  </si>
  <si>
    <t>LFMBE22D970096071</t>
  </si>
  <si>
    <t>丰田锐志</t>
  </si>
  <si>
    <t>2007-07-04</t>
  </si>
  <si>
    <t>贵A93090</t>
  </si>
  <si>
    <t>LFMBE85B470059885</t>
  </si>
  <si>
    <t>丰田皇冠</t>
  </si>
  <si>
    <t>2007-09-25</t>
  </si>
  <si>
    <t>贵A96326</t>
  </si>
  <si>
    <t>LFMJW30FXB0103886</t>
  </si>
  <si>
    <t>丰田RAV4</t>
  </si>
  <si>
    <t>2011-03-14</t>
  </si>
  <si>
    <t>贵AF91678</t>
  </si>
  <si>
    <t>L6T78F2Z5NY014010</t>
  </si>
  <si>
    <t>吉利混动</t>
  </si>
  <si>
    <t>2022-05-10</t>
  </si>
  <si>
    <t>贵A91237</t>
  </si>
  <si>
    <t>LFMGJ27227S021622</t>
  </si>
  <si>
    <t>丰田普拉多</t>
  </si>
  <si>
    <t>2007-08-31</t>
  </si>
  <si>
    <t>贵A96004</t>
  </si>
  <si>
    <t>LSGUD82CXAE044141</t>
  </si>
  <si>
    <t>别克GL8</t>
  </si>
  <si>
    <t>2010-10-18</t>
  </si>
  <si>
    <t>贵A92042</t>
  </si>
  <si>
    <t>LFPH4BCPXL2L03775</t>
  </si>
  <si>
    <t>红旗H7</t>
  </si>
  <si>
    <t>2020-07-13</t>
  </si>
  <si>
    <t>贵A96005</t>
  </si>
  <si>
    <t>LFMBE85B190141656</t>
  </si>
  <si>
    <t>2010-08-13</t>
  </si>
  <si>
    <t>贵AJT839</t>
  </si>
  <si>
    <t>LL62HBC027B014274</t>
  </si>
  <si>
    <t>三菱帕杰罗</t>
  </si>
  <si>
    <t>2007-12-24</t>
  </si>
  <si>
    <t>贵A96417</t>
  </si>
  <si>
    <t>LFV3A23C9D3081427</t>
  </si>
  <si>
    <t>2013-11-12</t>
  </si>
  <si>
    <t>贵A96566</t>
  </si>
  <si>
    <t>LFV3A23C7D3117079</t>
  </si>
  <si>
    <t>2014-04-09</t>
  </si>
  <si>
    <t>贵AE7U66</t>
  </si>
  <si>
    <t>LHV3A23CXD3116847</t>
  </si>
  <si>
    <t>贵AF91999</t>
  </si>
  <si>
    <t>L6T78F2Z7NY014008</t>
  </si>
  <si>
    <t>2022-04-08</t>
  </si>
  <si>
    <t>贵AF91710</t>
  </si>
  <si>
    <t>L6T77F2ZXNE026187</t>
  </si>
  <si>
    <t>领克混动</t>
  </si>
  <si>
    <t>2022-11-07</t>
  </si>
  <si>
    <t>贵A96456</t>
  </si>
  <si>
    <t>LL62HBC01CB010405</t>
  </si>
  <si>
    <t>2012-11-12</t>
  </si>
  <si>
    <t>贵A91112</t>
  </si>
  <si>
    <t>LFPH4BCPXL2L03727</t>
  </si>
  <si>
    <t>2020-07-21</t>
  </si>
  <si>
    <t>保费总合计</t>
  </si>
  <si>
    <t>注：本报价单仅为预估报价，因车辆保险最终价格与NCD无赔优系数有关，出单时以实际报价为准，交强险报价均采用原价。</t>
  </si>
  <si>
    <t>鼎和财产保险股份有限公司贵阳中心支公司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</si>
</sst>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8"/>
  <sheetViews>
    <sheetView tabSelected="1" zoomScale="85" zoomScaleNormal="85" topLeftCell="E8" workbookViewId="0">
      <selection activeCell="S19" sqref="S19"/>
    </sheetView>
  </sheetViews>
  <sheetFormatPr defaultColWidth="8.89166666666667" defaultRowHeight="13.5"/>
  <cols>
    <col min="1" max="9" width="11.4416666666667" style="1" customWidth="1"/>
    <col min="10" max="15" width="11.4416666666667" style="2" customWidth="1"/>
    <col min="16" max="18" width="11.025" style="3" customWidth="1"/>
    <col min="19" max="19" width="12.625" style="4"/>
    <col min="20" max="20" width="11.5" style="4"/>
    <col min="21" max="22" width="10.375" style="4"/>
  </cols>
  <sheetData>
    <row r="1" ht="30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7"/>
      <c r="K1" s="7"/>
      <c r="L1" s="7"/>
      <c r="M1" s="7"/>
      <c r="N1" s="7"/>
      <c r="O1" s="5"/>
      <c r="P1" s="5"/>
      <c r="Q1" s="5"/>
      <c r="R1" s="5"/>
    </row>
    <row r="2" ht="30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7"/>
      <c r="K2" s="7"/>
      <c r="L2" s="7"/>
      <c r="M2" s="7"/>
      <c r="N2" s="7"/>
      <c r="O2" s="5"/>
      <c r="P2" s="8" t="s">
        <v>9</v>
      </c>
      <c r="Q2" s="8"/>
      <c r="R2" s="8"/>
    </row>
    <row r="3" ht="30" customHeight="1" spans="1:18">
      <c r="A3" s="5"/>
      <c r="B3" s="5"/>
      <c r="C3" s="5"/>
      <c r="D3" s="5"/>
      <c r="E3" s="5"/>
      <c r="F3" s="5"/>
      <c r="G3" s="5"/>
      <c r="H3" s="5" t="s">
        <v>10</v>
      </c>
      <c r="I3" s="5" t="s">
        <v>11</v>
      </c>
      <c r="J3" s="7" t="s">
        <v>12</v>
      </c>
      <c r="K3" s="7"/>
      <c r="L3" s="7"/>
      <c r="M3" s="7"/>
      <c r="N3" s="7"/>
      <c r="O3" s="7"/>
      <c r="P3" s="8"/>
      <c r="Q3" s="8"/>
      <c r="R3" s="8"/>
    </row>
    <row r="4" ht="30" customHeight="1" spans="1:18">
      <c r="A4" s="5"/>
      <c r="B4" s="5"/>
      <c r="C4" s="5"/>
      <c r="D4" s="5"/>
      <c r="E4" s="5"/>
      <c r="F4" s="5"/>
      <c r="G4" s="5"/>
      <c r="H4" s="5" t="s">
        <v>13</v>
      </c>
      <c r="I4" s="5"/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8" t="s">
        <v>20</v>
      </c>
      <c r="Q4" s="8" t="s">
        <v>21</v>
      </c>
      <c r="R4" s="8" t="s">
        <v>22</v>
      </c>
    </row>
    <row r="5" ht="30" customHeight="1" spans="1:23">
      <c r="A5" s="5">
        <v>1</v>
      </c>
      <c r="B5" s="5" t="s">
        <v>23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28</v>
      </c>
      <c r="H5" s="5">
        <v>950</v>
      </c>
      <c r="I5" s="5">
        <v>360</v>
      </c>
      <c r="J5" s="7">
        <v>887.365885</v>
      </c>
      <c r="K5" s="7">
        <v>271.797017</v>
      </c>
      <c r="L5" s="7">
        <v>50.385407</v>
      </c>
      <c r="M5" s="7">
        <v>53.461513</v>
      </c>
      <c r="N5" s="7">
        <v>130.401953</v>
      </c>
      <c r="O5" s="7">
        <f>J5+K5+L5+M5+N5</f>
        <v>1393.411775</v>
      </c>
      <c r="P5" s="8">
        <v>0</v>
      </c>
      <c r="Q5" s="8">
        <v>0</v>
      </c>
      <c r="R5" s="8">
        <v>0</v>
      </c>
      <c r="W5" s="4"/>
    </row>
    <row r="6" ht="30" customHeight="1" spans="1:23">
      <c r="A6" s="5">
        <v>2</v>
      </c>
      <c r="B6" s="5" t="s">
        <v>29</v>
      </c>
      <c r="C6" s="5" t="s">
        <v>30</v>
      </c>
      <c r="D6" s="5" t="s">
        <v>31</v>
      </c>
      <c r="E6" s="5" t="s">
        <v>26</v>
      </c>
      <c r="F6" s="5" t="s">
        <v>27</v>
      </c>
      <c r="G6" s="5" t="s">
        <v>28</v>
      </c>
      <c r="H6" s="5">
        <v>950</v>
      </c>
      <c r="I6" s="5">
        <v>360</v>
      </c>
      <c r="J6" s="7">
        <v>494.109223</v>
      </c>
      <c r="K6" s="7">
        <v>362.419997</v>
      </c>
      <c r="L6" s="7">
        <v>67.184987</v>
      </c>
      <c r="M6" s="7">
        <v>71.286733</v>
      </c>
      <c r="N6" s="7">
        <v>173.880773</v>
      </c>
      <c r="O6" s="7">
        <f t="shared" ref="O6:O23" si="0">J6+K6+L6+M6+N6</f>
        <v>1168.881713</v>
      </c>
      <c r="P6" s="8">
        <v>0</v>
      </c>
      <c r="Q6" s="8">
        <v>0</v>
      </c>
      <c r="R6" s="8">
        <v>0</v>
      </c>
      <c r="W6" s="4"/>
    </row>
    <row r="7" ht="30" customHeight="1" spans="1:23">
      <c r="A7" s="5">
        <v>3</v>
      </c>
      <c r="B7" s="5" t="s">
        <v>32</v>
      </c>
      <c r="C7" s="5" t="s">
        <v>33</v>
      </c>
      <c r="D7" s="5" t="s">
        <v>34</v>
      </c>
      <c r="E7" s="5" t="s">
        <v>26</v>
      </c>
      <c r="F7" s="5" t="s">
        <v>35</v>
      </c>
      <c r="G7" s="5" t="s">
        <v>28</v>
      </c>
      <c r="H7" s="5">
        <v>950</v>
      </c>
      <c r="I7" s="5">
        <v>360</v>
      </c>
      <c r="J7" s="7">
        <v>576.22635</v>
      </c>
      <c r="K7" s="7">
        <v>226.55745</v>
      </c>
      <c r="L7" s="7">
        <v>41.99895</v>
      </c>
      <c r="M7" s="7">
        <v>44.56305</v>
      </c>
      <c r="N7" s="7">
        <v>108.69705</v>
      </c>
      <c r="O7" s="7">
        <f t="shared" si="0"/>
        <v>998.04285</v>
      </c>
      <c r="P7" s="8">
        <v>0</v>
      </c>
      <c r="Q7" s="8">
        <v>0</v>
      </c>
      <c r="R7" s="8">
        <v>0</v>
      </c>
      <c r="W7" s="4"/>
    </row>
    <row r="8" ht="30" customHeight="1" spans="1:23">
      <c r="A8" s="5">
        <v>4</v>
      </c>
      <c r="B8" s="5" t="s">
        <v>36</v>
      </c>
      <c r="C8" s="5" t="s">
        <v>37</v>
      </c>
      <c r="D8" s="5" t="s">
        <v>38</v>
      </c>
      <c r="E8" s="5" t="s">
        <v>26</v>
      </c>
      <c r="F8" s="5" t="s">
        <v>39</v>
      </c>
      <c r="G8" s="5" t="s">
        <v>28</v>
      </c>
      <c r="H8" s="5">
        <v>950</v>
      </c>
      <c r="I8" s="5">
        <v>360</v>
      </c>
      <c r="J8" s="7">
        <v>499.04505</v>
      </c>
      <c r="K8" s="7">
        <v>226.55745</v>
      </c>
      <c r="L8" s="7">
        <v>41.99895</v>
      </c>
      <c r="M8" s="7">
        <v>44.56305</v>
      </c>
      <c r="N8" s="7">
        <v>108.69705</v>
      </c>
      <c r="O8" s="7">
        <f t="shared" si="0"/>
        <v>920.86155</v>
      </c>
      <c r="P8" s="8">
        <v>0</v>
      </c>
      <c r="Q8" s="8">
        <v>0</v>
      </c>
      <c r="R8" s="8">
        <v>0</v>
      </c>
      <c r="W8" s="4"/>
    </row>
    <row r="9" ht="30" customHeight="1" spans="1:23">
      <c r="A9" s="5">
        <v>5</v>
      </c>
      <c r="B9" s="5" t="s">
        <v>40</v>
      </c>
      <c r="C9" s="5" t="s">
        <v>41</v>
      </c>
      <c r="D9" s="5" t="s">
        <v>42</v>
      </c>
      <c r="E9" s="5" t="s">
        <v>26</v>
      </c>
      <c r="F9" s="5" t="s">
        <v>43</v>
      </c>
      <c r="G9" s="5" t="s">
        <v>28</v>
      </c>
      <c r="H9" s="5">
        <v>950</v>
      </c>
      <c r="I9" s="5">
        <v>660</v>
      </c>
      <c r="J9" s="7">
        <v>559.963914</v>
      </c>
      <c r="K9" s="7">
        <v>362.419997</v>
      </c>
      <c r="L9" s="7">
        <v>67.184987</v>
      </c>
      <c r="M9" s="7">
        <v>71.286733</v>
      </c>
      <c r="N9" s="7">
        <v>173.880773</v>
      </c>
      <c r="O9" s="7">
        <f t="shared" si="0"/>
        <v>1234.736404</v>
      </c>
      <c r="P9" s="8">
        <v>0</v>
      </c>
      <c r="Q9" s="8">
        <v>0</v>
      </c>
      <c r="R9" s="8">
        <v>0</v>
      </c>
      <c r="W9" s="4"/>
    </row>
    <row r="10" ht="30" customHeight="1" spans="1:23">
      <c r="A10" s="5">
        <v>6</v>
      </c>
      <c r="B10" s="5" t="s">
        <v>44</v>
      </c>
      <c r="C10" s="5" t="s">
        <v>45</v>
      </c>
      <c r="D10" s="5" t="s">
        <v>46</v>
      </c>
      <c r="E10" s="5" t="s">
        <v>26</v>
      </c>
      <c r="F10" s="5" t="s">
        <v>47</v>
      </c>
      <c r="G10" s="5" t="s">
        <v>28</v>
      </c>
      <c r="H10" s="5">
        <v>1070</v>
      </c>
      <c r="I10" s="5">
        <v>0</v>
      </c>
      <c r="J10" s="7">
        <v>294.149889</v>
      </c>
      <c r="K10" s="7">
        <v>186.003625</v>
      </c>
      <c r="L10" s="7">
        <v>64.625051</v>
      </c>
      <c r="M10" s="7">
        <v>56.084637</v>
      </c>
      <c r="N10" s="7">
        <v>169.645</v>
      </c>
      <c r="O10" s="7">
        <f t="shared" si="0"/>
        <v>770.508202</v>
      </c>
      <c r="P10" s="8">
        <v>0</v>
      </c>
      <c r="Q10" s="8">
        <v>0</v>
      </c>
      <c r="R10" s="8">
        <v>0</v>
      </c>
      <c r="W10" s="4"/>
    </row>
    <row r="11" ht="30" customHeight="1" spans="1:23">
      <c r="A11" s="5">
        <v>7</v>
      </c>
      <c r="B11" s="5" t="s">
        <v>48</v>
      </c>
      <c r="C11" s="5" t="s">
        <v>49</v>
      </c>
      <c r="D11" s="5" t="s">
        <v>50</v>
      </c>
      <c r="E11" s="5" t="s">
        <v>26</v>
      </c>
      <c r="F11" s="5" t="s">
        <v>51</v>
      </c>
      <c r="G11" s="5" t="s">
        <v>28</v>
      </c>
      <c r="H11" s="5">
        <v>1070</v>
      </c>
      <c r="I11" s="5">
        <v>2400</v>
      </c>
      <c r="J11" s="7">
        <v>1675.5921</v>
      </c>
      <c r="K11" s="7">
        <v>521.6085</v>
      </c>
      <c r="L11" s="7">
        <v>83.9979</v>
      </c>
      <c r="M11" s="7">
        <v>82.6119</v>
      </c>
      <c r="N11" s="7">
        <v>349.8579</v>
      </c>
      <c r="O11" s="7">
        <f t="shared" si="0"/>
        <v>2713.6683</v>
      </c>
      <c r="P11" s="8">
        <v>0</v>
      </c>
      <c r="Q11" s="8">
        <v>0</v>
      </c>
      <c r="R11" s="8">
        <v>0</v>
      </c>
      <c r="W11" s="4"/>
    </row>
    <row r="12" ht="30" customHeight="1" spans="1:23">
      <c r="A12" s="5">
        <v>8</v>
      </c>
      <c r="B12" s="5" t="s">
        <v>52</v>
      </c>
      <c r="C12" s="5" t="s">
        <v>53</v>
      </c>
      <c r="D12" s="5" t="s">
        <v>54</v>
      </c>
      <c r="E12" s="5" t="s">
        <v>26</v>
      </c>
      <c r="F12" s="5" t="s">
        <v>55</v>
      </c>
      <c r="G12" s="5" t="s">
        <v>28</v>
      </c>
      <c r="H12" s="5">
        <v>1070</v>
      </c>
      <c r="I12" s="5">
        <v>1200</v>
      </c>
      <c r="J12" s="7">
        <v>699.982674</v>
      </c>
      <c r="K12" s="7">
        <v>521.525705</v>
      </c>
      <c r="L12" s="7">
        <v>83.984567</v>
      </c>
      <c r="M12" s="7">
        <v>82.598787</v>
      </c>
      <c r="N12" s="7">
        <v>299.8324</v>
      </c>
      <c r="O12" s="7">
        <f t="shared" si="0"/>
        <v>1687.924133</v>
      </c>
      <c r="P12" s="8">
        <v>0</v>
      </c>
      <c r="Q12" s="8">
        <v>0</v>
      </c>
      <c r="R12" s="8">
        <v>0</v>
      </c>
      <c r="W12" s="4"/>
    </row>
    <row r="13" ht="30" customHeight="1" spans="1:23">
      <c r="A13" s="5">
        <v>9</v>
      </c>
      <c r="B13" s="5" t="s">
        <v>56</v>
      </c>
      <c r="C13" s="5" t="s">
        <v>57</v>
      </c>
      <c r="D13" s="5" t="s">
        <v>58</v>
      </c>
      <c r="E13" s="5" t="s">
        <v>26</v>
      </c>
      <c r="F13" s="5" t="s">
        <v>59</v>
      </c>
      <c r="G13" s="5" t="s">
        <v>28</v>
      </c>
      <c r="H13" s="5">
        <v>950</v>
      </c>
      <c r="I13" s="5">
        <v>360</v>
      </c>
      <c r="J13" s="7">
        <v>699.18345</v>
      </c>
      <c r="K13" s="7">
        <v>317.18043</v>
      </c>
      <c r="L13" s="7">
        <v>58.79853</v>
      </c>
      <c r="M13" s="7">
        <v>62.38827</v>
      </c>
      <c r="N13" s="7">
        <v>152.17587</v>
      </c>
      <c r="O13" s="7">
        <f t="shared" si="0"/>
        <v>1289.72655</v>
      </c>
      <c r="P13" s="8">
        <v>0</v>
      </c>
      <c r="Q13" s="8">
        <v>0</v>
      </c>
      <c r="R13" s="8">
        <v>0</v>
      </c>
      <c r="W13" s="4"/>
    </row>
    <row r="14" ht="30" customHeight="1" spans="1:23">
      <c r="A14" s="5">
        <v>10</v>
      </c>
      <c r="B14" s="5" t="s">
        <v>60</v>
      </c>
      <c r="C14" s="5" t="s">
        <v>61</v>
      </c>
      <c r="D14" s="5" t="s">
        <v>38</v>
      </c>
      <c r="E14" s="5" t="s">
        <v>26</v>
      </c>
      <c r="F14" s="5" t="s">
        <v>62</v>
      </c>
      <c r="G14" s="5" t="s">
        <v>28</v>
      </c>
      <c r="H14" s="5">
        <v>950</v>
      </c>
      <c r="I14" s="5">
        <v>660</v>
      </c>
      <c r="J14" s="7">
        <v>628.99389</v>
      </c>
      <c r="K14" s="7">
        <v>317.18043</v>
      </c>
      <c r="L14" s="7">
        <v>58.79853</v>
      </c>
      <c r="M14" s="7">
        <v>62.38827</v>
      </c>
      <c r="N14" s="7">
        <v>152.17587</v>
      </c>
      <c r="O14" s="7">
        <f t="shared" si="0"/>
        <v>1219.53699</v>
      </c>
      <c r="P14" s="8">
        <v>0</v>
      </c>
      <c r="Q14" s="8">
        <v>0</v>
      </c>
      <c r="R14" s="8">
        <v>0</v>
      </c>
      <c r="W14" s="4"/>
    </row>
    <row r="15" ht="30" customHeight="1" spans="1:23">
      <c r="A15" s="5">
        <v>11</v>
      </c>
      <c r="B15" s="5" t="s">
        <v>63</v>
      </c>
      <c r="C15" s="5" t="s">
        <v>64</v>
      </c>
      <c r="D15" s="5" t="s">
        <v>65</v>
      </c>
      <c r="E15" s="5" t="s">
        <v>26</v>
      </c>
      <c r="F15" s="5" t="s">
        <v>66</v>
      </c>
      <c r="G15" s="5" t="s">
        <v>28</v>
      </c>
      <c r="H15" s="5">
        <v>1070</v>
      </c>
      <c r="I15" s="5">
        <v>1200</v>
      </c>
      <c r="J15" s="7">
        <v>915.49836</v>
      </c>
      <c r="K15" s="7">
        <v>365.12595</v>
      </c>
      <c r="L15" s="7">
        <v>58.79853</v>
      </c>
      <c r="M15" s="7">
        <v>57.82833</v>
      </c>
      <c r="N15" s="7">
        <v>209.916</v>
      </c>
      <c r="O15" s="7">
        <f t="shared" si="0"/>
        <v>1607.16717</v>
      </c>
      <c r="P15" s="8">
        <v>0</v>
      </c>
      <c r="Q15" s="8">
        <v>0</v>
      </c>
      <c r="R15" s="8">
        <v>0</v>
      </c>
      <c r="W15" s="4"/>
    </row>
    <row r="16" ht="30" customHeight="1" spans="1:23">
      <c r="A16" s="5">
        <v>12</v>
      </c>
      <c r="B16" s="5" t="s">
        <v>67</v>
      </c>
      <c r="C16" s="5" t="s">
        <v>68</v>
      </c>
      <c r="D16" s="5" t="s">
        <v>31</v>
      </c>
      <c r="E16" s="5" t="s">
        <v>26</v>
      </c>
      <c r="F16" s="5" t="s">
        <v>69</v>
      </c>
      <c r="G16" s="5" t="s">
        <v>28</v>
      </c>
      <c r="H16" s="5">
        <v>1070</v>
      </c>
      <c r="I16" s="5">
        <v>2400</v>
      </c>
      <c r="J16" s="7">
        <v>370.63656</v>
      </c>
      <c r="K16" s="7">
        <v>271.86894</v>
      </c>
      <c r="L16" s="7">
        <v>50.39874</v>
      </c>
      <c r="M16" s="7">
        <v>53.47566</v>
      </c>
      <c r="N16" s="7">
        <v>130.43646</v>
      </c>
      <c r="O16" s="7">
        <f t="shared" si="0"/>
        <v>876.81636</v>
      </c>
      <c r="P16" s="8">
        <v>0</v>
      </c>
      <c r="Q16" s="8">
        <v>0</v>
      </c>
      <c r="R16" s="8">
        <v>0</v>
      </c>
      <c r="W16" s="4"/>
    </row>
    <row r="17" ht="30" customHeight="1" spans="1:23">
      <c r="A17" s="5">
        <v>13</v>
      </c>
      <c r="B17" s="5" t="s">
        <v>70</v>
      </c>
      <c r="C17" s="5" t="s">
        <v>71</v>
      </c>
      <c r="D17" s="5" t="s">
        <v>31</v>
      </c>
      <c r="E17" s="5" t="s">
        <v>26</v>
      </c>
      <c r="F17" s="5" t="s">
        <v>72</v>
      </c>
      <c r="G17" s="5" t="s">
        <v>28</v>
      </c>
      <c r="H17" s="5">
        <v>950</v>
      </c>
      <c r="I17" s="5">
        <v>360</v>
      </c>
      <c r="J17" s="7">
        <v>432.408241428</v>
      </c>
      <c r="K17" s="7">
        <v>317.179638847</v>
      </c>
      <c r="L17" s="7">
        <v>58.798383337</v>
      </c>
      <c r="M17" s="7">
        <v>62.388114383</v>
      </c>
      <c r="N17" s="7">
        <v>152.175490423</v>
      </c>
      <c r="O17" s="7">
        <f t="shared" si="0"/>
        <v>1022.949868418</v>
      </c>
      <c r="P17" s="8">
        <v>0</v>
      </c>
      <c r="Q17" s="8">
        <v>0</v>
      </c>
      <c r="R17" s="8">
        <v>0</v>
      </c>
      <c r="W17" s="4"/>
    </row>
    <row r="18" ht="30" customHeight="1" spans="1:23">
      <c r="A18" s="5">
        <v>14</v>
      </c>
      <c r="B18" s="5" t="s">
        <v>73</v>
      </c>
      <c r="C18" s="5" t="s">
        <v>74</v>
      </c>
      <c r="D18" s="5" t="s">
        <v>31</v>
      </c>
      <c r="E18" s="5" t="s">
        <v>26</v>
      </c>
      <c r="F18" s="5" t="s">
        <v>72</v>
      </c>
      <c r="G18" s="5" t="s">
        <v>28</v>
      </c>
      <c r="H18" s="5">
        <v>950</v>
      </c>
      <c r="I18" s="5">
        <v>360</v>
      </c>
      <c r="J18" s="7">
        <v>494.182717338</v>
      </c>
      <c r="K18" s="7">
        <v>362.4923874995</v>
      </c>
      <c r="L18" s="7">
        <v>67.1984066645</v>
      </c>
      <c r="M18" s="7">
        <v>71.3009719555</v>
      </c>
      <c r="N18" s="7">
        <v>173.9155042955</v>
      </c>
      <c r="O18" s="7">
        <f t="shared" si="0"/>
        <v>1169.089987753</v>
      </c>
      <c r="P18" s="8">
        <v>0</v>
      </c>
      <c r="Q18" s="8">
        <v>0</v>
      </c>
      <c r="R18" s="8">
        <v>0</v>
      </c>
      <c r="W18" s="4"/>
    </row>
    <row r="19" ht="30" customHeight="1" spans="1:23">
      <c r="A19" s="5">
        <v>15</v>
      </c>
      <c r="B19" s="5" t="s">
        <v>75</v>
      </c>
      <c r="C19" s="5" t="s">
        <v>76</v>
      </c>
      <c r="D19" s="5" t="s">
        <v>46</v>
      </c>
      <c r="E19" s="5" t="s">
        <v>26</v>
      </c>
      <c r="F19" s="5" t="s">
        <v>77</v>
      </c>
      <c r="G19" s="5" t="s">
        <v>28</v>
      </c>
      <c r="H19" s="5">
        <v>1070</v>
      </c>
      <c r="I19" s="5">
        <v>0</v>
      </c>
      <c r="J19" s="7">
        <v>381.63568880844</v>
      </c>
      <c r="K19" s="7">
        <v>537.25852891188</v>
      </c>
      <c r="L19" s="7">
        <v>83.99802959676</v>
      </c>
      <c r="M19" s="7">
        <v>72.89741247012</v>
      </c>
      <c r="N19" s="7">
        <v>220.5003402</v>
      </c>
      <c r="O19" s="7">
        <f t="shared" si="0"/>
        <v>1296.2899999872</v>
      </c>
      <c r="P19" s="8">
        <v>0</v>
      </c>
      <c r="Q19" s="8">
        <v>0</v>
      </c>
      <c r="R19" s="8">
        <v>0</v>
      </c>
      <c r="W19" s="4"/>
    </row>
    <row r="20" ht="30" customHeight="1" spans="1:23">
      <c r="A20" s="5">
        <v>16</v>
      </c>
      <c r="B20" s="5" t="s">
        <v>78</v>
      </c>
      <c r="C20" s="5" t="s">
        <v>79</v>
      </c>
      <c r="D20" s="5" t="s">
        <v>80</v>
      </c>
      <c r="E20" s="5" t="s">
        <v>26</v>
      </c>
      <c r="F20" s="5" t="s">
        <v>81</v>
      </c>
      <c r="G20" s="5" t="s">
        <v>28</v>
      </c>
      <c r="H20" s="5">
        <v>1070</v>
      </c>
      <c r="I20" s="5">
        <v>0</v>
      </c>
      <c r="J20" s="7">
        <v>822.3138</v>
      </c>
      <c r="K20" s="7">
        <v>466.704</v>
      </c>
      <c r="L20" s="7">
        <v>74.1195</v>
      </c>
      <c r="M20" s="7">
        <v>78.6366</v>
      </c>
      <c r="N20" s="7">
        <v>191.8161</v>
      </c>
      <c r="O20" s="7">
        <f t="shared" si="0"/>
        <v>1633.59</v>
      </c>
      <c r="P20" s="8">
        <v>0</v>
      </c>
      <c r="Q20" s="8">
        <v>0</v>
      </c>
      <c r="R20" s="8">
        <v>0</v>
      </c>
      <c r="W20" s="4"/>
    </row>
    <row r="21" ht="30" customHeight="1" spans="1:23">
      <c r="A21" s="5">
        <v>17</v>
      </c>
      <c r="B21" s="5" t="s">
        <v>82</v>
      </c>
      <c r="C21" s="5" t="s">
        <v>83</v>
      </c>
      <c r="D21" s="5" t="s">
        <v>65</v>
      </c>
      <c r="E21" s="5" t="s">
        <v>26</v>
      </c>
      <c r="F21" s="5" t="s">
        <v>84</v>
      </c>
      <c r="G21" s="5" t="s">
        <v>28</v>
      </c>
      <c r="H21" s="5">
        <v>1070</v>
      </c>
      <c r="I21" s="5">
        <v>1200</v>
      </c>
      <c r="J21" s="7">
        <v>718.629809524017</v>
      </c>
      <c r="K21" s="7">
        <v>417.287618469973</v>
      </c>
      <c r="L21" s="7">
        <v>67.1984518033715</v>
      </c>
      <c r="M21" s="7">
        <v>66.0896496285615</v>
      </c>
      <c r="N21" s="7">
        <v>239.9044705498</v>
      </c>
      <c r="O21" s="7">
        <f t="shared" si="0"/>
        <v>1509.10999997572</v>
      </c>
      <c r="P21" s="8">
        <v>0</v>
      </c>
      <c r="Q21" s="8">
        <v>0</v>
      </c>
      <c r="R21" s="8">
        <v>0</v>
      </c>
      <c r="W21" s="4"/>
    </row>
    <row r="22" ht="30" customHeight="1" spans="1:23">
      <c r="A22" s="5">
        <v>18</v>
      </c>
      <c r="B22" s="5" t="s">
        <v>85</v>
      </c>
      <c r="C22" s="5" t="s">
        <v>86</v>
      </c>
      <c r="D22" s="5" t="s">
        <v>58</v>
      </c>
      <c r="E22" s="5" t="s">
        <v>26</v>
      </c>
      <c r="F22" s="5" t="s">
        <v>87</v>
      </c>
      <c r="G22" s="5" t="s">
        <v>28</v>
      </c>
      <c r="H22" s="5">
        <v>950</v>
      </c>
      <c r="I22" s="5">
        <v>360</v>
      </c>
      <c r="J22" s="7">
        <v>799.065065216464</v>
      </c>
      <c r="K22" s="7">
        <v>362.491133025726</v>
      </c>
      <c r="L22" s="7">
        <v>67.1981741116473</v>
      </c>
      <c r="M22" s="7">
        <v>71.3007252049407</v>
      </c>
      <c r="N22" s="7">
        <v>173.914902427857</v>
      </c>
      <c r="O22" s="7">
        <f t="shared" si="0"/>
        <v>1473.96999998664</v>
      </c>
      <c r="P22" s="8">
        <v>0</v>
      </c>
      <c r="Q22" s="8">
        <v>0</v>
      </c>
      <c r="R22" s="8">
        <v>0</v>
      </c>
      <c r="W22" s="4"/>
    </row>
    <row r="23" ht="30" customHeight="1" spans="1:18">
      <c r="A23" s="5" t="s">
        <v>88</v>
      </c>
      <c r="B23" s="5"/>
      <c r="C23" s="5"/>
      <c r="D23" s="5"/>
      <c r="E23" s="5"/>
      <c r="F23" s="5"/>
      <c r="G23" s="5"/>
      <c r="H23" s="5"/>
      <c r="I23" s="5"/>
      <c r="J23" s="7"/>
      <c r="K23" s="7"/>
      <c r="L23" s="7"/>
      <c r="M23" s="7"/>
      <c r="N23" s="7"/>
      <c r="O23" s="7">
        <f>SUM(O5:O22)</f>
        <v>23986.2818531206</v>
      </c>
      <c r="P23" s="8"/>
      <c r="Q23" s="8"/>
      <c r="R23" s="8"/>
    </row>
    <row r="24" spans="1:15">
      <c r="A24" s="1" t="s">
        <v>89</v>
      </c>
      <c r="K24" s="2" t="s">
        <v>90</v>
      </c>
      <c r="O24" s="1"/>
    </row>
    <row r="25" spans="15:15">
      <c r="O25" s="1"/>
    </row>
    <row r="26" spans="1:15">
      <c r="A26" s="6"/>
      <c r="B26" s="6"/>
      <c r="C26" s="6"/>
      <c r="D26" s="6"/>
      <c r="E26" s="6"/>
      <c r="F26" s="6"/>
      <c r="G26" s="6"/>
      <c r="H26" s="6"/>
      <c r="I26" s="6"/>
      <c r="J26" s="9"/>
      <c r="K26" s="9"/>
      <c r="L26" s="9"/>
      <c r="M26" s="9"/>
      <c r="N26" s="9"/>
      <c r="O26" s="6"/>
    </row>
    <row r="27" spans="1:15">
      <c r="A27" s="6"/>
      <c r="B27" s="6"/>
      <c r="C27" s="6"/>
      <c r="D27" s="6"/>
      <c r="E27" s="6"/>
      <c r="F27" s="6"/>
      <c r="G27" s="6"/>
      <c r="H27" s="6"/>
      <c r="I27" s="6"/>
      <c r="J27" s="9"/>
      <c r="K27" s="9"/>
      <c r="L27" s="9"/>
      <c r="M27" s="9"/>
      <c r="N27" s="9"/>
      <c r="O27" s="6"/>
    </row>
    <row r="28" spans="1:15">
      <c r="A28" s="6"/>
      <c r="B28" s="6"/>
      <c r="C28" s="6"/>
      <c r="D28" s="6"/>
      <c r="E28" s="6"/>
      <c r="F28" s="6"/>
      <c r="G28" s="6"/>
      <c r="H28" s="6"/>
      <c r="I28" s="6"/>
      <c r="J28" s="9"/>
      <c r="K28" s="9"/>
      <c r="L28" s="9"/>
      <c r="M28" s="9"/>
      <c r="N28" s="9"/>
      <c r="O28" s="6"/>
    </row>
  </sheetData>
  <mergeCells count="13">
    <mergeCell ref="A1:R1"/>
    <mergeCell ref="H2:O2"/>
    <mergeCell ref="J3:N3"/>
    <mergeCell ref="A2:A4"/>
    <mergeCell ref="B2:B4"/>
    <mergeCell ref="C2:C4"/>
    <mergeCell ref="D2:D4"/>
    <mergeCell ref="E2:E4"/>
    <mergeCell ref="F2:F4"/>
    <mergeCell ref="G2:G4"/>
    <mergeCell ref="A24:J25"/>
    <mergeCell ref="P2:R3"/>
    <mergeCell ref="K24:O25"/>
  </mergeCells>
  <pageMargins left="0.75" right="0.75" top="1" bottom="1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78635</dc:creator>
  <cp:lastModifiedBy>张大帅</cp:lastModifiedBy>
  <dcterms:created xsi:type="dcterms:W3CDTF">2025-07-07T02:55:00Z</dcterms:created>
  <dcterms:modified xsi:type="dcterms:W3CDTF">2025-07-17T04:14:43Z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1FF43781C4A34505BFC503AA0B8C894A_13</vt:lpwstr>
  </property>
  <property fmtid="{D5CDD505-2E9C-101B-9397-08002B2CF9AE}" pid="3" name="KSOProductBuildVer">
    <vt:lpwstr>2052-12.1.0.18912</vt:lpwstr>
  </property>
</Properties>
</file>