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6.17成绩汇总表按岗位" sheetId="8" r:id="rId1"/>
  </sheets>
  <definedNames>
    <definedName name="_xlnm.Print_Titles" localSheetId="0">'6.17成绩汇总表按岗位'!$1:$2</definedName>
  </definedNames>
  <calcPr calcId="144525"/>
</workbook>
</file>

<file path=xl/sharedStrings.xml><?xml version="1.0" encoding="utf-8"?>
<sst xmlns="http://schemas.openxmlformats.org/spreadsheetml/2006/main" count="42" uniqueCount="33">
  <si>
    <t>贵州省农业农村厅所属事业单位第九届贵州人博会引进急需紧缺人才线上初评成绩
线下考核成绩、总成绩及进入体检情况汇总表</t>
  </si>
  <si>
    <t>序号</t>
  </si>
  <si>
    <t>姓名</t>
  </si>
  <si>
    <t xml:space="preserve">报考单位
</t>
  </si>
  <si>
    <t>引进
人数</t>
  </si>
  <si>
    <t xml:space="preserve">线上初评成绩
（满分100分）
</t>
  </si>
  <si>
    <t>线上初评成绩
（按占总成绩60%折算）</t>
  </si>
  <si>
    <t>线下考核成绩
（满分100分）</t>
  </si>
  <si>
    <r>
      <rPr>
        <sz val="11"/>
        <color rgb="FF000000"/>
        <rFont val="黑体"/>
        <charset val="134"/>
      </rPr>
      <t xml:space="preserve">线下考核折算
</t>
    </r>
    <r>
      <rPr>
        <sz val="11"/>
        <color rgb="FF000000"/>
        <rFont val="黑体"/>
        <charset val="134"/>
      </rPr>
      <t>成绩（按占总成绩40%折算）</t>
    </r>
  </si>
  <si>
    <t>总成绩</t>
  </si>
  <si>
    <t>总成绩
排  名</t>
  </si>
  <si>
    <r>
      <rPr>
        <sz val="11"/>
        <color rgb="FF000000"/>
        <rFont val="黑体"/>
        <charset val="134"/>
      </rPr>
      <t xml:space="preserve">是否进入
</t>
    </r>
    <r>
      <rPr>
        <sz val="11"/>
        <color rgb="FF000000"/>
        <rFont val="黑体"/>
        <charset val="134"/>
      </rPr>
      <t>体 检</t>
    </r>
  </si>
  <si>
    <t>备注</t>
  </si>
  <si>
    <t>王涵钰</t>
  </si>
  <si>
    <t>贵州省动物疫病预防
控制中心</t>
  </si>
  <si>
    <t>是</t>
  </si>
  <si>
    <r>
      <rPr>
        <sz val="12"/>
        <color rgb="FF000000"/>
        <rFont val="宋体"/>
        <charset val="134"/>
      </rPr>
      <t>师</t>
    </r>
    <r>
      <rPr>
        <sz val="12"/>
        <color rgb="FF000000"/>
        <rFont val="Times New Roman"/>
        <charset val="134"/>
      </rPr>
      <t xml:space="preserve">  </t>
    </r>
    <r>
      <rPr>
        <sz val="12"/>
        <color rgb="FF000000"/>
        <rFont val="宋体"/>
        <charset val="134"/>
      </rPr>
      <t>玲</t>
    </r>
  </si>
  <si>
    <t>否</t>
  </si>
  <si>
    <t>朱霞建</t>
  </si>
  <si>
    <t>苏美丞</t>
  </si>
  <si>
    <t>贵州省农产品质量安全监督检验测试中心</t>
  </si>
  <si>
    <t>沈正东</t>
  </si>
  <si>
    <t>面试成绩未达到70分不能进入下一环节</t>
  </si>
  <si>
    <t>苏时军</t>
  </si>
  <si>
    <t>陈悦悦</t>
  </si>
  <si>
    <t>贵州省农业区域经济
发展中心</t>
  </si>
  <si>
    <t>王霞</t>
  </si>
  <si>
    <t>谭星</t>
  </si>
  <si>
    <t>王府</t>
  </si>
  <si>
    <t>贵州省种畜禽种质
测定中心</t>
  </si>
  <si>
    <t>毛云睿</t>
  </si>
  <si>
    <t>熊子标</t>
  </si>
  <si>
    <t>弃考</t>
  </si>
</sst>
</file>

<file path=xl/styles.xml><?xml version="1.0" encoding="utf-8"?>
<styleSheet xmlns="http://schemas.openxmlformats.org/spreadsheetml/2006/main">
  <numFmts count="7">
    <numFmt numFmtId="176" formatCode="0.0_ "/>
    <numFmt numFmtId="177"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8" formatCode="0_ "/>
  </numFmts>
  <fonts count="37">
    <font>
      <sz val="11"/>
      <color rgb="FF000000"/>
      <name val="宋体"/>
      <charset val="134"/>
    </font>
    <font>
      <sz val="11"/>
      <color rgb="FF000000"/>
      <name val="黑体"/>
      <charset val="134"/>
    </font>
    <font>
      <sz val="11"/>
      <color rgb="FFFF0000"/>
      <name val="宋体"/>
      <charset val="134"/>
    </font>
    <font>
      <sz val="11"/>
      <name val="宋体"/>
      <charset val="134"/>
    </font>
    <font>
      <sz val="8"/>
      <color rgb="FF000000"/>
      <name val="宋体"/>
      <charset val="134"/>
    </font>
    <font>
      <sz val="18"/>
      <color rgb="FF000000"/>
      <name val="黑体"/>
      <charset val="134"/>
    </font>
    <font>
      <sz val="11"/>
      <name val="黑体"/>
      <charset val="134"/>
    </font>
    <font>
      <sz val="12"/>
      <color rgb="FF000000"/>
      <name val="宋体"/>
      <charset val="134"/>
    </font>
    <font>
      <sz val="12"/>
      <color rgb="FF000000"/>
      <name val="Times New Roman"/>
      <charset val="134"/>
    </font>
    <font>
      <sz val="12"/>
      <color rgb="FF333333"/>
      <name val="Times New Roman"/>
      <charset val="134"/>
    </font>
    <font>
      <sz val="12"/>
      <name val="宋体"/>
      <charset val="134"/>
    </font>
    <font>
      <sz val="8"/>
      <name val="宋体"/>
      <charset val="134"/>
    </font>
    <font>
      <sz val="14"/>
      <name val="宋体"/>
      <charset val="134"/>
    </font>
    <font>
      <sz val="14"/>
      <color rgb="FF000000"/>
      <name val="宋体"/>
      <charset val="134"/>
    </font>
    <font>
      <sz val="12"/>
      <color rgb="FFFF0000"/>
      <name val="宋体"/>
      <charset val="134"/>
    </font>
    <font>
      <sz val="10"/>
      <color rgb="FF000000"/>
      <name val="宋体"/>
      <charset val="134"/>
    </font>
    <font>
      <sz val="9"/>
      <color rgb="FF000000"/>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17" fillId="5" borderId="0" applyNumberFormat="0" applyBorder="0" applyAlignment="0" applyProtection="0">
      <alignment vertical="center"/>
    </xf>
    <xf numFmtId="0" fontId="27" fillId="19"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3" borderId="0" applyNumberFormat="0" applyBorder="0" applyAlignment="0" applyProtection="0">
      <alignment vertical="center"/>
    </xf>
    <xf numFmtId="0" fontId="22" fillId="9" borderId="0" applyNumberFormat="0" applyBorder="0" applyAlignment="0" applyProtection="0">
      <alignment vertical="center"/>
    </xf>
    <xf numFmtId="43" fontId="21" fillId="0" borderId="0" applyFont="0" applyFill="0" applyBorder="0" applyAlignment="0" applyProtection="0">
      <alignment vertical="center"/>
    </xf>
    <xf numFmtId="0" fontId="24" fillId="22"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34" fillId="0" borderId="0" applyNumberFormat="0" applyFill="0" applyBorder="0" applyAlignment="0" applyProtection="0">
      <alignment vertical="center"/>
    </xf>
    <xf numFmtId="0" fontId="21" fillId="18" borderId="9" applyNumberFormat="0" applyFont="0" applyAlignment="0" applyProtection="0">
      <alignment vertical="center"/>
    </xf>
    <xf numFmtId="0" fontId="24" fillId="17"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7" applyNumberFormat="0" applyFill="0" applyAlignment="0" applyProtection="0">
      <alignment vertical="center"/>
    </xf>
    <xf numFmtId="0" fontId="19" fillId="0" borderId="7" applyNumberFormat="0" applyFill="0" applyAlignment="0" applyProtection="0">
      <alignment vertical="center"/>
    </xf>
    <xf numFmtId="0" fontId="24" fillId="21" borderId="0" applyNumberFormat="0" applyBorder="0" applyAlignment="0" applyProtection="0">
      <alignment vertical="center"/>
    </xf>
    <xf numFmtId="0" fontId="29" fillId="0" borderId="11" applyNumberFormat="0" applyFill="0" applyAlignment="0" applyProtection="0">
      <alignment vertical="center"/>
    </xf>
    <xf numFmtId="0" fontId="24" fillId="16" borderId="0" applyNumberFormat="0" applyBorder="0" applyAlignment="0" applyProtection="0">
      <alignment vertical="center"/>
    </xf>
    <xf numFmtId="0" fontId="35" fillId="4" borderId="12" applyNumberFormat="0" applyAlignment="0" applyProtection="0">
      <alignment vertical="center"/>
    </xf>
    <xf numFmtId="0" fontId="18" fillId="4" borderId="6" applyNumberFormat="0" applyAlignment="0" applyProtection="0">
      <alignment vertical="center"/>
    </xf>
    <xf numFmtId="0" fontId="23" fillId="12" borderId="8" applyNumberFormat="0" applyAlignment="0" applyProtection="0">
      <alignment vertical="center"/>
    </xf>
    <xf numFmtId="0" fontId="17" fillId="26" borderId="0" applyNumberFormat="0" applyBorder="0" applyAlignment="0" applyProtection="0">
      <alignment vertical="center"/>
    </xf>
    <xf numFmtId="0" fontId="24" fillId="32" borderId="0" applyNumberFormat="0" applyBorder="0" applyAlignment="0" applyProtection="0">
      <alignment vertical="center"/>
    </xf>
    <xf numFmtId="0" fontId="28" fillId="0" borderId="10" applyNumberFormat="0" applyFill="0" applyAlignment="0" applyProtection="0">
      <alignment vertical="center"/>
    </xf>
    <xf numFmtId="0" fontId="36" fillId="0" borderId="13" applyNumberFormat="0" applyFill="0" applyAlignment="0" applyProtection="0">
      <alignment vertical="center"/>
    </xf>
    <xf numFmtId="0" fontId="32" fillId="25" borderId="0" applyNumberFormat="0" applyBorder="0" applyAlignment="0" applyProtection="0">
      <alignment vertical="center"/>
    </xf>
    <xf numFmtId="0" fontId="25" fillId="15" borderId="0" applyNumberFormat="0" applyBorder="0" applyAlignment="0" applyProtection="0">
      <alignment vertical="center"/>
    </xf>
    <xf numFmtId="0" fontId="17" fillId="3" borderId="0" applyNumberFormat="0" applyBorder="0" applyAlignment="0" applyProtection="0">
      <alignment vertical="center"/>
    </xf>
    <xf numFmtId="0" fontId="24" fillId="29" borderId="0" applyNumberFormat="0" applyBorder="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17" fillId="24" borderId="0" applyNumberFormat="0" applyBorder="0" applyAlignment="0" applyProtection="0">
      <alignment vertical="center"/>
    </xf>
    <xf numFmtId="0" fontId="17" fillId="8" borderId="0" applyNumberFormat="0" applyBorder="0" applyAlignment="0" applyProtection="0">
      <alignment vertical="center"/>
    </xf>
    <xf numFmtId="0" fontId="24" fillId="28" borderId="0" applyNumberFormat="0" applyBorder="0" applyAlignment="0" applyProtection="0">
      <alignment vertical="center"/>
    </xf>
    <xf numFmtId="0" fontId="24" fillId="31" borderId="0" applyNumberFormat="0" applyBorder="0" applyAlignment="0" applyProtection="0">
      <alignment vertical="center"/>
    </xf>
    <xf numFmtId="0" fontId="17" fillId="23" borderId="0" applyNumberFormat="0" applyBorder="0" applyAlignment="0" applyProtection="0">
      <alignment vertical="center"/>
    </xf>
    <xf numFmtId="0" fontId="17" fillId="7" borderId="0" applyNumberFormat="0" applyBorder="0" applyAlignment="0" applyProtection="0">
      <alignment vertical="center"/>
    </xf>
    <xf numFmtId="0" fontId="24" fillId="27" borderId="0" applyNumberFormat="0" applyBorder="0" applyAlignment="0" applyProtection="0">
      <alignment vertical="center"/>
    </xf>
    <xf numFmtId="0" fontId="17" fillId="10" borderId="0" applyNumberFormat="0" applyBorder="0" applyAlignment="0" applyProtection="0">
      <alignment vertical="center"/>
    </xf>
    <xf numFmtId="0" fontId="24" fillId="20" borderId="0" applyNumberFormat="0" applyBorder="0" applyAlignment="0" applyProtection="0">
      <alignment vertical="center"/>
    </xf>
    <xf numFmtId="0" fontId="24" fillId="30" borderId="0" applyNumberFormat="0" applyBorder="0" applyAlignment="0" applyProtection="0">
      <alignment vertical="center"/>
    </xf>
    <xf numFmtId="0" fontId="17" fillId="6" borderId="0" applyNumberFormat="0" applyBorder="0" applyAlignment="0" applyProtection="0">
      <alignment vertical="center"/>
    </xf>
    <xf numFmtId="0" fontId="24" fillId="14" borderId="0" applyNumberFormat="0" applyBorder="0" applyAlignment="0" applyProtection="0">
      <alignment vertical="center"/>
    </xf>
  </cellStyleXfs>
  <cellXfs count="3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177" fontId="0" fillId="0" borderId="0" xfId="0" applyNumberFormat="1" applyFill="1" applyAlignment="1">
      <alignment horizontal="center" vertical="center"/>
    </xf>
    <xf numFmtId="0" fontId="3" fillId="0" borderId="0" xfId="0" applyFont="1" applyAlignme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77"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177" fontId="13" fillId="0" borderId="0" xfId="0" applyNumberFormat="1" applyFont="1" applyFill="1" applyAlignment="1">
      <alignment horizontal="center" vertical="center"/>
    </xf>
    <xf numFmtId="178" fontId="8" fillId="0" borderId="2" xfId="0" applyNumberFormat="1" applyFont="1" applyFill="1" applyBorder="1" applyAlignment="1">
      <alignment horizontal="center" vertical="center"/>
    </xf>
    <xf numFmtId="0" fontId="7" fillId="0" borderId="2" xfId="0" applyFont="1" applyFill="1" applyBorder="1" applyAlignment="1">
      <alignment vertical="center"/>
    </xf>
    <xf numFmtId="0" fontId="14" fillId="0" borderId="2" xfId="0" applyFont="1" applyFill="1" applyBorder="1" applyAlignment="1">
      <alignment vertical="center"/>
    </xf>
    <xf numFmtId="0" fontId="15" fillId="0" borderId="2" xfId="0" applyFont="1" applyBorder="1" applyAlignment="1">
      <alignment horizontal="center" vertical="center" wrapText="1"/>
    </xf>
    <xf numFmtId="0" fontId="16" fillId="0" borderId="0" xfId="0" applyFont="1" applyFill="1" applyAlignment="1">
      <alignment vertical="center"/>
    </xf>
    <xf numFmtId="49" fontId="7"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1"/>
  <sheetViews>
    <sheetView tabSelected="1" workbookViewId="0">
      <pane ySplit="2" topLeftCell="A3" activePane="bottomLeft" state="frozen"/>
      <selection/>
      <selection pane="bottomLeft" activeCell="H19" sqref="H19"/>
    </sheetView>
  </sheetViews>
  <sheetFormatPr defaultColWidth="9" defaultRowHeight="13.5"/>
  <cols>
    <col min="1" max="1" width="7.125" style="5" customWidth="1"/>
    <col min="2" max="2" width="9.5" style="6" customWidth="1"/>
    <col min="3" max="3" width="19.375" style="7" customWidth="1"/>
    <col min="4" max="4" width="6.875" style="6" customWidth="1"/>
    <col min="5" max="5" width="13.75" style="6" customWidth="1"/>
    <col min="6" max="6" width="13.5" style="6" customWidth="1"/>
    <col min="7" max="7" width="13.625" style="8" customWidth="1"/>
    <col min="8" max="8" width="15.5" style="6" customWidth="1"/>
    <col min="9" max="9" width="8.375" style="6" customWidth="1"/>
    <col min="10" max="10" width="6.625" style="6" customWidth="1"/>
    <col min="11" max="11" width="9" style="9"/>
    <col min="12" max="12" width="17.125" customWidth="1"/>
  </cols>
  <sheetData>
    <row r="1" ht="55.5" customHeight="1" spans="1:12">
      <c r="A1" s="10" t="s">
        <v>0</v>
      </c>
      <c r="B1" s="10"/>
      <c r="C1" s="10"/>
      <c r="D1" s="10"/>
      <c r="E1" s="10"/>
      <c r="F1" s="10"/>
      <c r="G1" s="10"/>
      <c r="H1" s="10"/>
      <c r="I1" s="10"/>
      <c r="J1" s="10"/>
      <c r="K1" s="10"/>
      <c r="L1" s="10"/>
    </row>
    <row r="2" s="1" customFormat="1" ht="61.5" customHeight="1" spans="1:12">
      <c r="A2" s="11" t="s">
        <v>1</v>
      </c>
      <c r="B2" s="12" t="s">
        <v>2</v>
      </c>
      <c r="C2" s="13" t="s">
        <v>3</v>
      </c>
      <c r="D2" s="13" t="s">
        <v>4</v>
      </c>
      <c r="E2" s="13" t="s">
        <v>5</v>
      </c>
      <c r="F2" s="13" t="s">
        <v>6</v>
      </c>
      <c r="G2" s="14" t="s">
        <v>7</v>
      </c>
      <c r="H2" s="13" t="s">
        <v>8</v>
      </c>
      <c r="I2" s="12" t="s">
        <v>9</v>
      </c>
      <c r="J2" s="13" t="s">
        <v>10</v>
      </c>
      <c r="K2" s="13" t="s">
        <v>11</v>
      </c>
      <c r="L2" s="12" t="s">
        <v>12</v>
      </c>
    </row>
    <row r="3" customFormat="1" ht="30.75" customHeight="1" spans="1:12">
      <c r="A3" s="15">
        <v>1</v>
      </c>
      <c r="B3" s="15" t="s">
        <v>13</v>
      </c>
      <c r="C3" s="16" t="s">
        <v>14</v>
      </c>
      <c r="D3" s="17">
        <v>1</v>
      </c>
      <c r="E3" s="18">
        <v>93</v>
      </c>
      <c r="F3" s="18">
        <f t="shared" ref="F3:F13" si="0">E3*0.6</f>
        <v>55.8</v>
      </c>
      <c r="G3" s="18">
        <v>80.4</v>
      </c>
      <c r="H3" s="18">
        <f t="shared" ref="H3:H13" si="1">G3*0.4</f>
        <v>32.16</v>
      </c>
      <c r="I3" s="18">
        <f>F3+H3</f>
        <v>87.96</v>
      </c>
      <c r="J3" s="30">
        <v>1</v>
      </c>
      <c r="K3" s="16" t="s">
        <v>15</v>
      </c>
      <c r="L3" s="31"/>
    </row>
    <row r="4" s="2" customFormat="1" ht="30.75" customHeight="1" spans="1:12">
      <c r="A4" s="15">
        <v>2</v>
      </c>
      <c r="B4" s="17" t="s">
        <v>16</v>
      </c>
      <c r="C4" s="16"/>
      <c r="D4" s="17"/>
      <c r="E4" s="18">
        <v>83.2</v>
      </c>
      <c r="F4" s="18">
        <f t="shared" si="0"/>
        <v>49.92</v>
      </c>
      <c r="G4" s="18">
        <v>78.6</v>
      </c>
      <c r="H4" s="18">
        <f t="shared" si="1"/>
        <v>31.44</v>
      </c>
      <c r="I4" s="18">
        <f>F4+H4</f>
        <v>81.36</v>
      </c>
      <c r="J4" s="30">
        <v>2</v>
      </c>
      <c r="K4" s="15" t="s">
        <v>17</v>
      </c>
      <c r="L4" s="32"/>
    </row>
    <row r="5" s="2" customFormat="1" ht="30.75" customHeight="1" spans="1:12">
      <c r="A5" s="15">
        <v>3</v>
      </c>
      <c r="B5" s="15" t="s">
        <v>18</v>
      </c>
      <c r="C5" s="16"/>
      <c r="D5" s="17"/>
      <c r="E5" s="18">
        <v>80.8</v>
      </c>
      <c r="F5" s="18">
        <f t="shared" si="0"/>
        <v>48.48</v>
      </c>
      <c r="G5" s="18">
        <v>79.4</v>
      </c>
      <c r="H5" s="18">
        <f t="shared" si="1"/>
        <v>31.76</v>
      </c>
      <c r="I5" s="18">
        <f>F5+H5</f>
        <v>80.24</v>
      </c>
      <c r="J5" s="30">
        <v>3</v>
      </c>
      <c r="K5" s="15" t="s">
        <v>17</v>
      </c>
      <c r="L5" s="32"/>
    </row>
    <row r="6" s="2" customFormat="1" ht="30.75" customHeight="1" spans="1:12">
      <c r="A6" s="15">
        <v>4</v>
      </c>
      <c r="B6" s="15" t="s">
        <v>19</v>
      </c>
      <c r="C6" s="16" t="s">
        <v>20</v>
      </c>
      <c r="D6" s="17">
        <v>1</v>
      </c>
      <c r="E6" s="19">
        <v>89.4</v>
      </c>
      <c r="F6" s="18">
        <f t="shared" si="0"/>
        <v>53.64</v>
      </c>
      <c r="G6" s="18">
        <v>78.8</v>
      </c>
      <c r="H6" s="18">
        <f t="shared" si="1"/>
        <v>31.52</v>
      </c>
      <c r="I6" s="18">
        <f>F6+H6</f>
        <v>85.16</v>
      </c>
      <c r="J6" s="30">
        <v>1</v>
      </c>
      <c r="K6" s="15" t="s">
        <v>15</v>
      </c>
      <c r="L6" s="32"/>
    </row>
    <row r="7" customFormat="1" ht="30.75" customHeight="1" spans="1:13">
      <c r="A7" s="15">
        <v>5</v>
      </c>
      <c r="B7" s="15" t="s">
        <v>21</v>
      </c>
      <c r="C7" s="16"/>
      <c r="D7" s="17"/>
      <c r="E7" s="19">
        <v>90.2</v>
      </c>
      <c r="F7" s="18">
        <f t="shared" si="0"/>
        <v>54.12</v>
      </c>
      <c r="G7" s="18">
        <v>69.6</v>
      </c>
      <c r="H7" s="18">
        <f t="shared" si="1"/>
        <v>27.84</v>
      </c>
      <c r="I7" s="18"/>
      <c r="J7" s="30"/>
      <c r="K7" s="15" t="s">
        <v>17</v>
      </c>
      <c r="L7" s="33" t="s">
        <v>22</v>
      </c>
      <c r="M7" s="34"/>
    </row>
    <row r="8" s="2" customFormat="1" ht="30.75" customHeight="1" spans="1:12">
      <c r="A8" s="15">
        <v>6</v>
      </c>
      <c r="B8" s="15" t="s">
        <v>23</v>
      </c>
      <c r="C8" s="16"/>
      <c r="D8" s="17"/>
      <c r="E8" s="17">
        <v>89.4</v>
      </c>
      <c r="F8" s="18">
        <f t="shared" si="0"/>
        <v>53.64</v>
      </c>
      <c r="G8" s="18">
        <v>75.8</v>
      </c>
      <c r="H8" s="18">
        <f t="shared" si="1"/>
        <v>30.32</v>
      </c>
      <c r="I8" s="18">
        <f t="shared" ref="I8:I13" si="2">F8+H8</f>
        <v>83.96</v>
      </c>
      <c r="J8" s="30">
        <v>2</v>
      </c>
      <c r="K8" s="15" t="s">
        <v>17</v>
      </c>
      <c r="L8" s="32"/>
    </row>
    <row r="9" s="3" customFormat="1" ht="30.75" customHeight="1" spans="1:12">
      <c r="A9" s="15">
        <v>7</v>
      </c>
      <c r="B9" s="16" t="s">
        <v>24</v>
      </c>
      <c r="C9" s="16" t="s">
        <v>25</v>
      </c>
      <c r="D9" s="17">
        <v>1</v>
      </c>
      <c r="E9" s="19">
        <v>86.8</v>
      </c>
      <c r="F9" s="18">
        <f t="shared" si="0"/>
        <v>52.08</v>
      </c>
      <c r="G9" s="18">
        <v>85.2</v>
      </c>
      <c r="H9" s="18">
        <f t="shared" si="1"/>
        <v>34.08</v>
      </c>
      <c r="I9" s="18">
        <f t="shared" si="2"/>
        <v>86.16</v>
      </c>
      <c r="J9" s="30">
        <v>1</v>
      </c>
      <c r="K9" s="15" t="s">
        <v>15</v>
      </c>
      <c r="L9" s="31"/>
    </row>
    <row r="10" s="4" customFormat="1" ht="30.75" customHeight="1" spans="1:16382">
      <c r="A10" s="15">
        <v>8</v>
      </c>
      <c r="B10" s="16" t="s">
        <v>26</v>
      </c>
      <c r="C10" s="16"/>
      <c r="D10" s="17"/>
      <c r="E10" s="19">
        <v>87</v>
      </c>
      <c r="F10" s="18">
        <f t="shared" si="0"/>
        <v>52.2</v>
      </c>
      <c r="G10" s="18">
        <v>82.6</v>
      </c>
      <c r="H10" s="18">
        <f t="shared" si="1"/>
        <v>33.04</v>
      </c>
      <c r="I10" s="18">
        <f t="shared" si="2"/>
        <v>85.24</v>
      </c>
      <c r="J10" s="30">
        <v>2</v>
      </c>
      <c r="K10" s="15" t="s">
        <v>17</v>
      </c>
      <c r="L10" s="3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row>
    <row r="11" s="4" customFormat="1" ht="30.75" customHeight="1" spans="1:12">
      <c r="A11" s="15">
        <v>9</v>
      </c>
      <c r="B11" s="16" t="s">
        <v>27</v>
      </c>
      <c r="C11" s="16"/>
      <c r="D11" s="17"/>
      <c r="E11" s="20">
        <v>89</v>
      </c>
      <c r="F11" s="18">
        <f t="shared" si="0"/>
        <v>53.4</v>
      </c>
      <c r="G11" s="18">
        <v>77.2</v>
      </c>
      <c r="H11" s="18">
        <f t="shared" si="1"/>
        <v>30.88</v>
      </c>
      <c r="I11" s="18">
        <f t="shared" si="2"/>
        <v>84.28</v>
      </c>
      <c r="J11" s="30">
        <v>3</v>
      </c>
      <c r="K11" s="15" t="s">
        <v>17</v>
      </c>
      <c r="L11" s="32"/>
    </row>
    <row r="12" s="2" customFormat="1" ht="30.75" customHeight="1" spans="1:12">
      <c r="A12" s="15">
        <v>10</v>
      </c>
      <c r="B12" s="15" t="s">
        <v>28</v>
      </c>
      <c r="C12" s="21" t="s">
        <v>29</v>
      </c>
      <c r="D12" s="17">
        <v>1</v>
      </c>
      <c r="E12" s="22">
        <v>86</v>
      </c>
      <c r="F12" s="18">
        <f t="shared" si="0"/>
        <v>51.6</v>
      </c>
      <c r="G12" s="18">
        <v>82.6</v>
      </c>
      <c r="H12" s="18">
        <f t="shared" si="1"/>
        <v>33.04</v>
      </c>
      <c r="I12" s="18">
        <f t="shared" si="2"/>
        <v>84.64</v>
      </c>
      <c r="J12" s="30">
        <v>1</v>
      </c>
      <c r="K12" s="15" t="s">
        <v>15</v>
      </c>
      <c r="L12" s="32"/>
    </row>
    <row r="13" s="2" customFormat="1" ht="30.75" customHeight="1" spans="1:16382">
      <c r="A13" s="15">
        <v>11</v>
      </c>
      <c r="B13" s="23" t="s">
        <v>30</v>
      </c>
      <c r="C13" s="21"/>
      <c r="D13" s="17"/>
      <c r="E13" s="15">
        <v>88.4</v>
      </c>
      <c r="F13" s="18">
        <f t="shared" si="0"/>
        <v>53.04</v>
      </c>
      <c r="G13" s="18">
        <v>76.8</v>
      </c>
      <c r="H13" s="18">
        <f t="shared" si="1"/>
        <v>30.72</v>
      </c>
      <c r="I13" s="18">
        <f t="shared" si="2"/>
        <v>83.76</v>
      </c>
      <c r="J13" s="30">
        <v>2</v>
      </c>
      <c r="K13" s="15" t="s">
        <v>17</v>
      </c>
      <c r="L13" s="3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row>
    <row r="14" ht="30.75" customHeight="1" spans="1:12">
      <c r="A14" s="24">
        <v>12</v>
      </c>
      <c r="B14" s="23" t="s">
        <v>31</v>
      </c>
      <c r="C14" s="21"/>
      <c r="D14" s="17"/>
      <c r="E14" s="25" t="s">
        <v>32</v>
      </c>
      <c r="F14" s="26"/>
      <c r="G14" s="26"/>
      <c r="H14" s="26"/>
      <c r="I14" s="26"/>
      <c r="J14" s="26"/>
      <c r="K14" s="26"/>
      <c r="L14" s="35"/>
    </row>
    <row r="15" customHeight="1" spans="2:5">
      <c r="B15" s="5"/>
      <c r="C15" s="27"/>
      <c r="D15" s="5"/>
      <c r="E15" s="5"/>
    </row>
    <row r="16" customHeight="1" spans="2:5">
      <c r="B16" s="5"/>
      <c r="C16" s="27"/>
      <c r="D16" s="5"/>
      <c r="E16" s="5"/>
    </row>
    <row r="17" ht="17.4" customHeight="1" spans="1:7">
      <c r="A17" s="28"/>
      <c r="B17" s="28"/>
      <c r="C17" s="27"/>
      <c r="D17" s="5"/>
      <c r="E17" s="5"/>
      <c r="G17" s="29"/>
    </row>
    <row r="18" customHeight="1" spans="2:5">
      <c r="B18" s="5"/>
      <c r="C18" s="27"/>
      <c r="D18" s="5"/>
      <c r="E18" s="5"/>
    </row>
    <row r="19" customHeight="1" spans="2:5">
      <c r="B19" s="5"/>
      <c r="C19" s="27"/>
      <c r="D19" s="5"/>
      <c r="E19" s="5"/>
    </row>
    <row r="20" customHeight="1" spans="2:5">
      <c r="B20" s="5"/>
      <c r="C20" s="27"/>
      <c r="D20" s="5"/>
      <c r="E20" s="5"/>
    </row>
    <row r="21" customHeight="1" spans="2:5">
      <c r="B21" s="5"/>
      <c r="C21" s="27"/>
      <c r="D21" s="5"/>
      <c r="E21" s="5"/>
    </row>
    <row r="22" customHeight="1" spans="2:5">
      <c r="B22" s="5"/>
      <c r="C22" s="27"/>
      <c r="D22" s="5"/>
      <c r="E22" s="5"/>
    </row>
    <row r="23" customHeight="1" spans="2:5">
      <c r="B23" s="5"/>
      <c r="C23" s="27"/>
      <c r="D23" s="5"/>
      <c r="E23" s="5"/>
    </row>
    <row r="24" customHeight="1" spans="2:5">
      <c r="B24" s="5"/>
      <c r="C24" s="27"/>
      <c r="D24" s="5"/>
      <c r="E24" s="5"/>
    </row>
    <row r="25" customHeight="1" spans="2:5">
      <c r="B25" s="5"/>
      <c r="C25" s="27"/>
      <c r="D25" s="5"/>
      <c r="E25" s="5"/>
    </row>
    <row r="26" customHeight="1" spans="2:5">
      <c r="B26" s="5"/>
      <c r="C26" s="27"/>
      <c r="D26" s="5"/>
      <c r="E26" s="5"/>
    </row>
    <row r="27" customHeight="1" spans="2:5">
      <c r="B27" s="5"/>
      <c r="C27" s="27"/>
      <c r="D27" s="5"/>
      <c r="E27" s="5"/>
    </row>
    <row r="28" customHeight="1" spans="2:5">
      <c r="B28" s="5"/>
      <c r="C28" s="27"/>
      <c r="D28" s="5"/>
      <c r="E28" s="5"/>
    </row>
    <row r="29" customHeight="1" spans="2:5">
      <c r="B29" s="5"/>
      <c r="C29" s="27"/>
      <c r="D29" s="5"/>
      <c r="E29" s="5"/>
    </row>
    <row r="30" customHeight="1" spans="2:5">
      <c r="B30" s="5"/>
      <c r="C30" s="27"/>
      <c r="D30" s="5"/>
      <c r="E30" s="5"/>
    </row>
    <row r="31" customHeight="1" spans="2:5">
      <c r="B31" s="5"/>
      <c r="C31" s="27"/>
      <c r="D31" s="5"/>
      <c r="E31" s="5"/>
    </row>
  </sheetData>
  <mergeCells count="11">
    <mergeCell ref="A1:L1"/>
    <mergeCell ref="E14:L14"/>
    <mergeCell ref="A17:B17"/>
    <mergeCell ref="C3:C5"/>
    <mergeCell ref="C6:C8"/>
    <mergeCell ref="C9:C11"/>
    <mergeCell ref="C12:C14"/>
    <mergeCell ref="D3:D5"/>
    <mergeCell ref="D6:D8"/>
    <mergeCell ref="D9:D11"/>
    <mergeCell ref="D12:D14"/>
  </mergeCells>
  <printOptions horizontalCentered="1"/>
  <pageMargins left="0.118040803849228" right="0.118040803849228" top="0.315238382872634" bottom="0.590898342958586" header="0.315238382872634" footer="0.315238382872634"/>
  <pageSetup paperSize="9" orientation="landscape"/>
  <headerFooter>
    <oddFooter>&amp;C&amp;"宋体,常规"&amp;11第 &amp;"宋体,常规"&amp;11&amp;P&amp;"宋体,常规"&amp;11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6.17成绩汇总表按岗位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revision>0</cp:revision>
  <dcterms:created xsi:type="dcterms:W3CDTF">2017-11-06T00:48:00Z</dcterms:created>
  <cp:lastPrinted>2021-06-17T08:43:00Z</cp:lastPrinted>
  <dcterms:modified xsi:type="dcterms:W3CDTF">2021-06-17T09:28:05Z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7317D8F586494BF292F58BB7C99E29F9</vt:lpwstr>
  </property>
</Properties>
</file>