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23" windowHeight="9167"/>
  </bookViews>
  <sheets>
    <sheet name="1.资金使用情况表" sheetId="2" r:id="rId1"/>
    <sheet name="Sheet3" sheetId="3" state="hidden" r:id="rId2"/>
    <sheet name="附1.资金下达明细表（参考）" sheetId="7" r:id="rId3"/>
    <sheet name="参考" sheetId="8" r:id="rId4"/>
  </sheets>
  <definedNames>
    <definedName name="_xlnm._FilterDatabase" localSheetId="2" hidden="1">'附1.资金下达明细表（参考）'!$A$5:$N$93</definedName>
    <definedName name="_xlnm.Print_Titles" localSheetId="2">'附1.资金下达明细表（参考）'!$4:$4</definedName>
  </definedNames>
  <calcPr calcId="144525"/>
</workbook>
</file>

<file path=xl/sharedStrings.xml><?xml version="1.0" encoding="utf-8"?>
<sst xmlns="http://schemas.openxmlformats.org/spreadsheetml/2006/main" count="295">
  <si>
    <t>附件1</t>
  </si>
  <si>
    <t>**市（县）项目单位资金使用情况表</t>
  </si>
  <si>
    <t>被评价单位（盖章）：</t>
  </si>
  <si>
    <t>序号</t>
  </si>
  <si>
    <t>州市</t>
  </si>
  <si>
    <t>市（县）</t>
  </si>
  <si>
    <t>专项资金类别</t>
  </si>
  <si>
    <t>项目名称</t>
  </si>
  <si>
    <t>实施主要内容</t>
  </si>
  <si>
    <t>项目实施单位</t>
  </si>
  <si>
    <t>资金拨付方式</t>
  </si>
  <si>
    <t>资金情况（万元）</t>
  </si>
  <si>
    <t>现场核实（不需要县级填报）</t>
  </si>
  <si>
    <t>下达金额</t>
  </si>
  <si>
    <t>实际到位金额</t>
  </si>
  <si>
    <t>2017年12月31日实际支出金额</t>
  </si>
  <si>
    <t>2018年1-5月支出金额</t>
  </si>
  <si>
    <t>未使用金额</t>
  </si>
  <si>
    <t>未支出原因</t>
  </si>
  <si>
    <t>备注</t>
  </si>
  <si>
    <t>资金使用是否合规</t>
  </si>
  <si>
    <t>会计核算是否规范</t>
  </si>
  <si>
    <t>说   明（打印时隐藏）：</t>
  </si>
  <si>
    <t>如按工程进度拨付、先建后补等</t>
  </si>
  <si>
    <t>1.可参看《附1.资金下达明细表》中省财政厅下达金额（后附）。                         2.如果资金被整合，则要提供被整合资金文件的扫描件。</t>
  </si>
  <si>
    <t>1.若当地财政采用财政集中支付方式，则资金到达县级财政视同到位。
2.截止时间为评价日。</t>
  </si>
  <si>
    <t>实际已构成支出，但未报账，可视同支出，需备注说明（复印）。</t>
  </si>
  <si>
    <t>需详细说明未支出的内容和原因</t>
  </si>
  <si>
    <t>1.是否符合国家财经法规和财务管理制度以及有关专项资金管理办法的规定；
2.资金的拨付是否有完整的审批程序和手续，是否按合同约定支付进度款；
3.是否符合项目预算批复或合同规定的用途；
4.是否存在截留、挤占、挪用、虚列支出等情况。</t>
  </si>
  <si>
    <t xml:space="preserve">1.会计核算是否符合国家财经法规和财务管理制度以及内部会计控制规范、相关会计准则的规定；
2.项目核算是否能清晰、完整反映该专项资金的使用情况；
3.记账、报账是否符合会计基础工作规范，是否存在虚列支出等情况。 </t>
  </si>
  <si>
    <t>一、家禽产业发展资金合计：</t>
  </si>
  <si>
    <t>……</t>
  </si>
  <si>
    <t>二、蔬菜发展专项资金合计：</t>
  </si>
  <si>
    <t>三、园区专项资金合计：</t>
  </si>
  <si>
    <t>县区</t>
  </si>
  <si>
    <t>资金情况</t>
  </si>
  <si>
    <t>任务完成情况</t>
  </si>
  <si>
    <t>下达资金</t>
  </si>
  <si>
    <t>实际到位资金</t>
  </si>
  <si>
    <t>实际支出金额</t>
  </si>
  <si>
    <t>未支出原因（内容）</t>
  </si>
  <si>
    <t>数量指标</t>
  </si>
  <si>
    <t>质量指标</t>
  </si>
  <si>
    <t>经济效益指标</t>
  </si>
  <si>
    <t>服务对象满意度指标</t>
  </si>
  <si>
    <t>监督抽查蔬菜数量</t>
  </si>
  <si>
    <t>监督抽查水果数量</t>
  </si>
  <si>
    <t>监督抽查食用菌数量</t>
  </si>
  <si>
    <t>监督抽查畜产品数量</t>
  </si>
  <si>
    <t>农产品质量安全县创建</t>
  </si>
  <si>
    <t>农产品质量安全追溯系统建设</t>
  </si>
  <si>
    <t>蔬菜抽查合格率</t>
  </si>
  <si>
    <t>水果抽查合格率</t>
  </si>
  <si>
    <t>食用菌抽查合格率</t>
  </si>
  <si>
    <t>畜产品抽查合格率</t>
  </si>
  <si>
    <t>重大农产品质量安全事故发生率</t>
  </si>
  <si>
    <t>农残合格率</t>
  </si>
  <si>
    <t>农产品质量安全县群众满意度</t>
  </si>
  <si>
    <t>年度指标值</t>
  </si>
  <si>
    <t>实际值</t>
  </si>
  <si>
    <t>一</t>
  </si>
  <si>
    <t>贵阳市</t>
  </si>
  <si>
    <t>云岩区</t>
  </si>
  <si>
    <t>农产品质量安全项目资金</t>
  </si>
  <si>
    <t>≥1385个</t>
  </si>
  <si>
    <t>≥310个</t>
  </si>
  <si>
    <t>≥170个</t>
  </si>
  <si>
    <t>≥400个</t>
  </si>
  <si>
    <t>150个</t>
  </si>
  <si>
    <t>≥98%</t>
  </si>
  <si>
    <t>≥70</t>
  </si>
  <si>
    <t>被整合资金</t>
  </si>
  <si>
    <t>项目1</t>
  </si>
  <si>
    <t>**镇</t>
  </si>
  <si>
    <t>项目2</t>
  </si>
  <si>
    <t>**公司</t>
  </si>
  <si>
    <r>
      <rPr>
        <b/>
        <sz val="12"/>
        <rFont val="Times New Roman"/>
        <charset val="134"/>
      </rPr>
      <t xml:space="preserve"> 2017</t>
    </r>
    <r>
      <rPr>
        <b/>
        <sz val="12"/>
        <rFont val="宋体"/>
        <charset val="134"/>
      </rPr>
      <t>年省级项目资金安排情况表</t>
    </r>
  </si>
  <si>
    <r>
      <rPr>
        <sz val="12"/>
        <rFont val="宋体"/>
        <charset val="134"/>
      </rPr>
      <t>单位：万元</t>
    </r>
  </si>
  <si>
    <r>
      <rPr>
        <sz val="12"/>
        <rFont val="宋体"/>
        <charset val="134"/>
      </rPr>
      <t>单位编码</t>
    </r>
  </si>
  <si>
    <r>
      <rPr>
        <sz val="12"/>
        <rFont val="宋体"/>
        <charset val="134"/>
      </rPr>
      <t>单</t>
    </r>
    <r>
      <rPr>
        <sz val="12"/>
        <rFont val="Times New Roman"/>
        <charset val="134"/>
      </rPr>
      <t xml:space="preserve">   </t>
    </r>
    <r>
      <rPr>
        <sz val="12"/>
        <rFont val="宋体"/>
        <charset val="134"/>
      </rPr>
      <t>位</t>
    </r>
  </si>
  <si>
    <t>农产品质量安全专项资金</t>
  </si>
  <si>
    <r>
      <rPr>
        <sz val="12"/>
        <rFont val="宋体"/>
        <charset val="134"/>
      </rPr>
      <t>省级财政专项扶贫资金</t>
    </r>
  </si>
  <si>
    <r>
      <rPr>
        <sz val="12"/>
        <rFont val="宋体"/>
        <charset val="134"/>
      </rPr>
      <t>省级高效农业示范园区建设资金</t>
    </r>
  </si>
  <si>
    <r>
      <rPr>
        <sz val="12"/>
        <rFont val="宋体"/>
        <charset val="134"/>
      </rPr>
      <t>家禽产业专项资金</t>
    </r>
  </si>
  <si>
    <t>“三品一标”认证专项资金</t>
  </si>
  <si>
    <r>
      <rPr>
        <sz val="12"/>
        <rFont val="宋体"/>
        <charset val="134"/>
      </rPr>
      <t>小计</t>
    </r>
  </si>
  <si>
    <r>
      <rPr>
        <sz val="12"/>
        <rFont val="宋体"/>
        <charset val="134"/>
      </rPr>
      <t>备注</t>
    </r>
  </si>
  <si>
    <t>蔬菜发展专项资金</t>
  </si>
  <si>
    <r>
      <rPr>
        <sz val="12"/>
        <rFont val="宋体"/>
        <charset val="134"/>
      </rPr>
      <t>金额</t>
    </r>
  </si>
  <si>
    <r>
      <rPr>
        <sz val="12"/>
        <rFont val="宋体"/>
        <charset val="134"/>
      </rPr>
      <t>备</t>
    </r>
    <r>
      <rPr>
        <sz val="12"/>
        <rFont val="Times New Roman"/>
        <charset val="134"/>
      </rPr>
      <t xml:space="preserve"> </t>
    </r>
    <r>
      <rPr>
        <sz val="12"/>
        <rFont val="宋体"/>
        <charset val="134"/>
      </rPr>
      <t>注</t>
    </r>
  </si>
  <si>
    <r>
      <rPr>
        <sz val="12"/>
        <rFont val="Times New Roman"/>
        <charset val="134"/>
      </rPr>
      <t xml:space="preserve">      </t>
    </r>
    <r>
      <rPr>
        <sz val="12"/>
        <rFont val="宋体"/>
        <charset val="134"/>
      </rPr>
      <t>合</t>
    </r>
    <r>
      <rPr>
        <sz val="12"/>
        <rFont val="Times New Roman"/>
        <charset val="134"/>
      </rPr>
      <t xml:space="preserve">      </t>
    </r>
    <r>
      <rPr>
        <sz val="12"/>
        <rFont val="宋体"/>
        <charset val="134"/>
      </rPr>
      <t>计</t>
    </r>
  </si>
  <si>
    <r>
      <rPr>
        <sz val="12"/>
        <rFont val="Times New Roman"/>
        <charset val="134"/>
      </rPr>
      <t xml:space="preserve">      </t>
    </r>
    <r>
      <rPr>
        <sz val="12"/>
        <rFont val="宋体"/>
        <charset val="134"/>
      </rPr>
      <t>省农委</t>
    </r>
  </si>
  <si>
    <r>
      <rPr>
        <sz val="12"/>
        <rFont val="Times New Roman"/>
        <charset val="134"/>
      </rPr>
      <t xml:space="preserve">      </t>
    </r>
    <r>
      <rPr>
        <sz val="12"/>
        <rFont val="宋体"/>
        <charset val="134"/>
      </rPr>
      <t>省农产品质检中心</t>
    </r>
  </si>
  <si>
    <r>
      <rPr>
        <sz val="12"/>
        <rFont val="Times New Roman"/>
        <charset val="134"/>
      </rPr>
      <t xml:space="preserve">      </t>
    </r>
    <r>
      <rPr>
        <sz val="12"/>
        <rFont val="宋体"/>
        <charset val="134"/>
      </rPr>
      <t>省兽药饲料监察所</t>
    </r>
  </si>
  <si>
    <t>901105001</t>
  </si>
  <si>
    <r>
      <rPr>
        <sz val="12"/>
        <rFont val="Times New Roman"/>
        <charset val="134"/>
      </rPr>
      <t xml:space="preserve">      </t>
    </r>
    <r>
      <rPr>
        <sz val="12"/>
        <rFont val="宋体"/>
        <charset val="134"/>
      </rPr>
      <t>贵阳市本级</t>
    </r>
  </si>
  <si>
    <r>
      <rPr>
        <sz val="12"/>
        <rFont val="宋体"/>
        <charset val="134"/>
      </rPr>
      <t>农产品质量安全项目资金：市农委</t>
    </r>
    <r>
      <rPr>
        <sz val="12"/>
        <rFont val="Times New Roman"/>
        <charset val="134"/>
      </rPr>
      <t>21</t>
    </r>
    <r>
      <rPr>
        <sz val="12"/>
        <rFont val="宋体"/>
        <charset val="134"/>
      </rPr>
      <t>万元</t>
    </r>
    <r>
      <rPr>
        <sz val="12"/>
        <rFont val="Times New Roman"/>
        <charset val="134"/>
      </rPr>
      <t>,</t>
    </r>
    <r>
      <rPr>
        <sz val="12"/>
        <rFont val="宋体"/>
        <charset val="134"/>
      </rPr>
      <t>市农产品质检中心</t>
    </r>
    <r>
      <rPr>
        <sz val="12"/>
        <rFont val="Times New Roman"/>
        <charset val="134"/>
      </rPr>
      <t>70</t>
    </r>
    <r>
      <rPr>
        <sz val="12"/>
        <rFont val="宋体"/>
        <charset val="134"/>
      </rPr>
      <t>万元。</t>
    </r>
  </si>
  <si>
    <t>901006105001</t>
  </si>
  <si>
    <r>
      <rPr>
        <sz val="12"/>
        <rFont val="Times New Roman"/>
        <charset val="134"/>
      </rPr>
      <t xml:space="preserve">        </t>
    </r>
    <r>
      <rPr>
        <sz val="12"/>
        <rFont val="宋体"/>
        <charset val="134"/>
      </rPr>
      <t>乌当区</t>
    </r>
  </si>
  <si>
    <r>
      <rPr>
        <sz val="12"/>
        <rFont val="宋体"/>
        <charset val="134"/>
      </rPr>
      <t>　</t>
    </r>
  </si>
  <si>
    <r>
      <rPr>
        <sz val="12"/>
        <rFont val="宋体"/>
        <charset val="134"/>
      </rPr>
      <t>乌当区花卉基地示范园区</t>
    </r>
  </si>
  <si>
    <t>901004105001</t>
  </si>
  <si>
    <r>
      <rPr>
        <sz val="12"/>
        <rFont val="Times New Roman"/>
        <charset val="134"/>
      </rPr>
      <t xml:space="preserve">        </t>
    </r>
    <r>
      <rPr>
        <sz val="12"/>
        <rFont val="宋体"/>
        <charset val="134"/>
      </rPr>
      <t>花溪区</t>
    </r>
  </si>
  <si>
    <t>901005105001</t>
  </si>
  <si>
    <r>
      <rPr>
        <sz val="12"/>
        <rFont val="Times New Roman"/>
        <charset val="134"/>
      </rPr>
      <t xml:space="preserve">        </t>
    </r>
    <r>
      <rPr>
        <sz val="12"/>
        <rFont val="宋体"/>
        <charset val="134"/>
      </rPr>
      <t>白云区</t>
    </r>
  </si>
  <si>
    <t>901009105001</t>
  </si>
  <si>
    <r>
      <rPr>
        <sz val="12"/>
        <rFont val="Times New Roman"/>
        <charset val="134"/>
      </rPr>
      <t xml:space="preserve">        </t>
    </r>
    <r>
      <rPr>
        <sz val="12"/>
        <rFont val="宋体"/>
        <charset val="134"/>
      </rPr>
      <t>清镇市△</t>
    </r>
  </si>
  <si>
    <t>901010105001</t>
  </si>
  <si>
    <r>
      <rPr>
        <sz val="12"/>
        <rFont val="Times New Roman"/>
        <charset val="134"/>
      </rPr>
      <t xml:space="preserve">        </t>
    </r>
    <r>
      <rPr>
        <sz val="12"/>
        <rFont val="宋体"/>
        <charset val="134"/>
      </rPr>
      <t>开阳县△</t>
    </r>
  </si>
  <si>
    <t>901012105001</t>
  </si>
  <si>
    <r>
      <rPr>
        <sz val="12"/>
        <rFont val="Times New Roman"/>
        <charset val="134"/>
      </rPr>
      <t xml:space="preserve">        </t>
    </r>
    <r>
      <rPr>
        <sz val="12"/>
        <rFont val="宋体"/>
        <charset val="134"/>
      </rPr>
      <t>修文县△</t>
    </r>
  </si>
  <si>
    <r>
      <rPr>
        <sz val="12"/>
        <rFont val="宋体"/>
        <charset val="134"/>
      </rPr>
      <t>修文县谷堡果畜高效生态农业示范园区</t>
    </r>
  </si>
  <si>
    <t>901011105001</t>
  </si>
  <si>
    <r>
      <rPr>
        <sz val="12"/>
        <rFont val="Times New Roman"/>
        <charset val="134"/>
      </rPr>
      <t xml:space="preserve">        </t>
    </r>
    <r>
      <rPr>
        <sz val="12"/>
        <rFont val="宋体"/>
        <charset val="134"/>
      </rPr>
      <t>息烽县△</t>
    </r>
  </si>
  <si>
    <r>
      <rPr>
        <sz val="12"/>
        <rFont val="宋体"/>
        <charset val="134"/>
      </rPr>
      <t>息烽县红岩葡萄种植示范园区、息烽县肉鸡现代生态高效循环农业示范园区</t>
    </r>
  </si>
  <si>
    <t>909105001</t>
  </si>
  <si>
    <r>
      <rPr>
        <sz val="12"/>
        <rFont val="Times New Roman"/>
        <charset val="134"/>
      </rPr>
      <t xml:space="preserve">      </t>
    </r>
    <r>
      <rPr>
        <sz val="12"/>
        <rFont val="宋体"/>
        <charset val="134"/>
      </rPr>
      <t>六盘水市本级</t>
    </r>
  </si>
  <si>
    <t>909002105001</t>
  </si>
  <si>
    <r>
      <rPr>
        <sz val="12"/>
        <rFont val="Times New Roman"/>
        <charset val="134"/>
      </rPr>
      <t xml:space="preserve">        </t>
    </r>
    <r>
      <rPr>
        <sz val="12"/>
        <rFont val="宋体"/>
        <charset val="134"/>
      </rPr>
      <t>六枝特区△</t>
    </r>
  </si>
  <si>
    <t>909005105001</t>
  </si>
  <si>
    <r>
      <rPr>
        <sz val="12"/>
        <rFont val="Times New Roman"/>
        <charset val="134"/>
      </rPr>
      <t xml:space="preserve">        </t>
    </r>
    <r>
      <rPr>
        <sz val="12"/>
        <rFont val="宋体"/>
        <charset val="134"/>
      </rPr>
      <t>盘县△</t>
    </r>
  </si>
  <si>
    <r>
      <rPr>
        <sz val="12"/>
        <rFont val="宋体"/>
        <charset val="134"/>
      </rPr>
      <t>农产品质量安全项目资金：盘县农业局农产品质检站</t>
    </r>
    <r>
      <rPr>
        <sz val="12"/>
        <rFont val="Times New Roman"/>
        <charset val="134"/>
      </rPr>
      <t>10</t>
    </r>
    <r>
      <rPr>
        <sz val="12"/>
        <rFont val="宋体"/>
        <charset val="134"/>
      </rPr>
      <t>万元。</t>
    </r>
  </si>
  <si>
    <t>909003105001</t>
  </si>
  <si>
    <r>
      <rPr>
        <sz val="12"/>
        <rFont val="Times New Roman"/>
        <charset val="134"/>
      </rPr>
      <t xml:space="preserve">        </t>
    </r>
    <r>
      <rPr>
        <sz val="12"/>
        <rFont val="宋体"/>
        <charset val="134"/>
      </rPr>
      <t>水城县△</t>
    </r>
  </si>
  <si>
    <t>909004105001</t>
  </si>
  <si>
    <r>
      <rPr>
        <sz val="12"/>
        <rFont val="Times New Roman"/>
        <charset val="134"/>
      </rPr>
      <t xml:space="preserve">        </t>
    </r>
    <r>
      <rPr>
        <sz val="12"/>
        <rFont val="宋体"/>
        <charset val="134"/>
      </rPr>
      <t>钟山区</t>
    </r>
  </si>
  <si>
    <t>907105001</t>
  </si>
  <si>
    <r>
      <rPr>
        <sz val="12"/>
        <rFont val="Times New Roman"/>
        <charset val="134"/>
      </rPr>
      <t xml:space="preserve">      </t>
    </r>
    <r>
      <rPr>
        <sz val="12"/>
        <rFont val="宋体"/>
        <charset val="134"/>
      </rPr>
      <t>遵义市本级</t>
    </r>
  </si>
  <si>
    <r>
      <rPr>
        <sz val="12"/>
        <rFont val="宋体"/>
        <charset val="134"/>
      </rPr>
      <t>农产品质量安全项目资金：市农委</t>
    </r>
    <r>
      <rPr>
        <sz val="12"/>
        <rFont val="Times New Roman"/>
        <charset val="134"/>
      </rPr>
      <t>42</t>
    </r>
    <r>
      <rPr>
        <sz val="12"/>
        <rFont val="宋体"/>
        <charset val="134"/>
      </rPr>
      <t>万元</t>
    </r>
    <r>
      <rPr>
        <sz val="12"/>
        <rFont val="Times New Roman"/>
        <charset val="134"/>
      </rPr>
      <t>,</t>
    </r>
    <r>
      <rPr>
        <sz val="12"/>
        <rFont val="宋体"/>
        <charset val="134"/>
      </rPr>
      <t>市农产品质检中心</t>
    </r>
    <r>
      <rPr>
        <sz val="12"/>
        <rFont val="Times New Roman"/>
        <charset val="134"/>
      </rPr>
      <t>30</t>
    </r>
    <r>
      <rPr>
        <sz val="12"/>
        <rFont val="宋体"/>
        <charset val="134"/>
      </rPr>
      <t>万元。</t>
    </r>
  </si>
  <si>
    <t>907003105001</t>
  </si>
  <si>
    <r>
      <rPr>
        <sz val="12"/>
        <rFont val="Times New Roman"/>
        <charset val="134"/>
      </rPr>
      <t xml:space="preserve">        </t>
    </r>
    <r>
      <rPr>
        <sz val="12"/>
        <rFont val="宋体"/>
        <charset val="134"/>
      </rPr>
      <t>播州区</t>
    </r>
  </si>
  <si>
    <t>907004105001</t>
  </si>
  <si>
    <r>
      <rPr>
        <sz val="12"/>
        <rFont val="Times New Roman"/>
        <charset val="134"/>
      </rPr>
      <t xml:space="preserve">        </t>
    </r>
    <r>
      <rPr>
        <sz val="12"/>
        <rFont val="宋体"/>
        <charset val="134"/>
      </rPr>
      <t>桐梓县△</t>
    </r>
  </si>
  <si>
    <t>907005105001</t>
  </si>
  <si>
    <r>
      <rPr>
        <sz val="12"/>
        <rFont val="Times New Roman"/>
        <charset val="134"/>
      </rPr>
      <t xml:space="preserve">        </t>
    </r>
    <r>
      <rPr>
        <sz val="12"/>
        <rFont val="宋体"/>
        <charset val="134"/>
      </rPr>
      <t>绥阳县△</t>
    </r>
  </si>
  <si>
    <t>907006105001</t>
  </si>
  <si>
    <r>
      <rPr>
        <sz val="12"/>
        <rFont val="Times New Roman"/>
        <charset val="134"/>
      </rPr>
      <t xml:space="preserve">        </t>
    </r>
    <r>
      <rPr>
        <sz val="12"/>
        <rFont val="宋体"/>
        <charset val="134"/>
      </rPr>
      <t>湄潭县△</t>
    </r>
  </si>
  <si>
    <t>907007105001</t>
  </si>
  <si>
    <r>
      <rPr>
        <sz val="12"/>
        <rFont val="Times New Roman"/>
        <charset val="134"/>
      </rPr>
      <t xml:space="preserve">        </t>
    </r>
    <r>
      <rPr>
        <sz val="12"/>
        <rFont val="宋体"/>
        <charset val="134"/>
      </rPr>
      <t>凤冈县△</t>
    </r>
  </si>
  <si>
    <t>907008105001</t>
  </si>
  <si>
    <r>
      <rPr>
        <sz val="12"/>
        <rFont val="Times New Roman"/>
        <charset val="134"/>
      </rPr>
      <t xml:space="preserve">        </t>
    </r>
    <r>
      <rPr>
        <sz val="12"/>
        <rFont val="宋体"/>
        <charset val="134"/>
      </rPr>
      <t>余庆县△</t>
    </r>
  </si>
  <si>
    <t>907009105001</t>
  </si>
  <si>
    <r>
      <rPr>
        <sz val="12"/>
        <rFont val="Times New Roman"/>
        <charset val="134"/>
      </rPr>
      <t xml:space="preserve">        </t>
    </r>
    <r>
      <rPr>
        <sz val="12"/>
        <rFont val="宋体"/>
        <charset val="134"/>
      </rPr>
      <t>仁怀市△</t>
    </r>
  </si>
  <si>
    <t>907010105001</t>
  </si>
  <si>
    <r>
      <rPr>
        <sz val="12"/>
        <rFont val="Times New Roman"/>
        <charset val="134"/>
      </rPr>
      <t xml:space="preserve">        </t>
    </r>
    <r>
      <rPr>
        <sz val="12"/>
        <rFont val="宋体"/>
        <charset val="134"/>
      </rPr>
      <t>赤水市△</t>
    </r>
  </si>
  <si>
    <t>907011105001</t>
  </si>
  <si>
    <r>
      <rPr>
        <sz val="12"/>
        <rFont val="Times New Roman"/>
        <charset val="134"/>
      </rPr>
      <t xml:space="preserve">        </t>
    </r>
    <r>
      <rPr>
        <sz val="12"/>
        <rFont val="宋体"/>
        <charset val="134"/>
      </rPr>
      <t>习水县△</t>
    </r>
  </si>
  <si>
    <t>907012105001</t>
  </si>
  <si>
    <r>
      <rPr>
        <sz val="12"/>
        <rFont val="Times New Roman"/>
        <charset val="134"/>
      </rPr>
      <t xml:space="preserve">        </t>
    </r>
    <r>
      <rPr>
        <sz val="12"/>
        <rFont val="宋体"/>
        <charset val="134"/>
      </rPr>
      <t>正安县△</t>
    </r>
  </si>
  <si>
    <t>907013105001</t>
  </si>
  <si>
    <r>
      <rPr>
        <sz val="12"/>
        <rFont val="Times New Roman"/>
        <charset val="134"/>
      </rPr>
      <t xml:space="preserve">        </t>
    </r>
    <r>
      <rPr>
        <sz val="12"/>
        <rFont val="宋体"/>
        <charset val="134"/>
      </rPr>
      <t>道真仡佬族苗族自治县△</t>
    </r>
  </si>
  <si>
    <t>907014105001</t>
  </si>
  <si>
    <r>
      <rPr>
        <sz val="12"/>
        <rFont val="Times New Roman"/>
        <charset val="134"/>
      </rPr>
      <t xml:space="preserve">        </t>
    </r>
    <r>
      <rPr>
        <sz val="12"/>
        <rFont val="宋体"/>
        <charset val="134"/>
      </rPr>
      <t>务川仡佬族苗族自治县△</t>
    </r>
  </si>
  <si>
    <t>902105001</t>
  </si>
  <si>
    <r>
      <rPr>
        <sz val="12"/>
        <rFont val="Times New Roman"/>
        <charset val="134"/>
      </rPr>
      <t xml:space="preserve">      </t>
    </r>
    <r>
      <rPr>
        <sz val="12"/>
        <rFont val="宋体"/>
        <charset val="134"/>
      </rPr>
      <t>安顺市本级</t>
    </r>
  </si>
  <si>
    <r>
      <rPr>
        <sz val="12"/>
        <rFont val="Times New Roman"/>
        <charset val="134"/>
      </rPr>
      <t>“</t>
    </r>
    <r>
      <rPr>
        <sz val="12"/>
        <rFont val="宋体"/>
        <charset val="134"/>
      </rPr>
      <t>三品一标</t>
    </r>
    <r>
      <rPr>
        <sz val="12"/>
        <rFont val="Times New Roman"/>
        <charset val="134"/>
      </rPr>
      <t>”</t>
    </r>
    <r>
      <rPr>
        <sz val="12"/>
        <rFont val="宋体"/>
        <charset val="134"/>
      </rPr>
      <t>认证专项资金：市农委</t>
    </r>
    <r>
      <rPr>
        <sz val="12"/>
        <rFont val="Times New Roman"/>
        <charset val="134"/>
      </rPr>
      <t>33</t>
    </r>
    <r>
      <rPr>
        <sz val="12"/>
        <rFont val="宋体"/>
        <charset val="134"/>
      </rPr>
      <t>万元，市畜牧局</t>
    </r>
    <r>
      <rPr>
        <sz val="12"/>
        <rFont val="Times New Roman"/>
        <charset val="134"/>
      </rPr>
      <t>33</t>
    </r>
    <r>
      <rPr>
        <sz val="12"/>
        <rFont val="宋体"/>
        <charset val="134"/>
      </rPr>
      <t>万元；农产品质量安全项目资金：市农委</t>
    </r>
    <r>
      <rPr>
        <sz val="12"/>
        <rFont val="Times New Roman"/>
        <charset val="134"/>
      </rPr>
      <t>11</t>
    </r>
    <r>
      <rPr>
        <sz val="12"/>
        <rFont val="宋体"/>
        <charset val="134"/>
      </rPr>
      <t>万元</t>
    </r>
    <r>
      <rPr>
        <sz val="12"/>
        <rFont val="Times New Roman"/>
        <charset val="134"/>
      </rPr>
      <t>,</t>
    </r>
    <r>
      <rPr>
        <sz val="12"/>
        <rFont val="宋体"/>
        <charset val="134"/>
      </rPr>
      <t>市畜牧局</t>
    </r>
    <r>
      <rPr>
        <sz val="12"/>
        <rFont val="Times New Roman"/>
        <charset val="134"/>
      </rPr>
      <t>9</t>
    </r>
    <r>
      <rPr>
        <sz val="12"/>
        <rFont val="宋体"/>
        <charset val="134"/>
      </rPr>
      <t>万元。</t>
    </r>
  </si>
  <si>
    <t>902002105001</t>
  </si>
  <si>
    <r>
      <rPr>
        <sz val="12"/>
        <rFont val="Times New Roman"/>
        <charset val="134"/>
      </rPr>
      <t xml:space="preserve">        </t>
    </r>
    <r>
      <rPr>
        <sz val="12"/>
        <rFont val="宋体"/>
        <charset val="134"/>
      </rPr>
      <t>西秀区</t>
    </r>
  </si>
  <si>
    <t>902003105001</t>
  </si>
  <si>
    <r>
      <rPr>
        <sz val="12"/>
        <rFont val="Times New Roman"/>
        <charset val="134"/>
      </rPr>
      <t xml:space="preserve">        </t>
    </r>
    <r>
      <rPr>
        <sz val="12"/>
        <rFont val="宋体"/>
        <charset val="134"/>
      </rPr>
      <t>平坝区</t>
    </r>
  </si>
  <si>
    <t>902004105001</t>
  </si>
  <si>
    <r>
      <rPr>
        <sz val="12"/>
        <rFont val="Times New Roman"/>
        <charset val="134"/>
      </rPr>
      <t xml:space="preserve">        </t>
    </r>
    <r>
      <rPr>
        <sz val="12"/>
        <rFont val="宋体"/>
        <charset val="134"/>
      </rPr>
      <t>普定县△</t>
    </r>
  </si>
  <si>
    <t>902005105001</t>
  </si>
  <si>
    <r>
      <rPr>
        <sz val="12"/>
        <rFont val="Times New Roman"/>
        <charset val="134"/>
      </rPr>
      <t xml:space="preserve">        </t>
    </r>
    <r>
      <rPr>
        <sz val="12"/>
        <rFont val="宋体"/>
        <charset val="134"/>
      </rPr>
      <t>镇宁布依族苗族自治县△</t>
    </r>
  </si>
  <si>
    <t>902006105001</t>
  </si>
  <si>
    <r>
      <rPr>
        <sz val="12"/>
        <rFont val="Times New Roman"/>
        <charset val="134"/>
      </rPr>
      <t xml:space="preserve">        </t>
    </r>
    <r>
      <rPr>
        <sz val="12"/>
        <rFont val="宋体"/>
        <charset val="134"/>
      </rPr>
      <t>关岭布依族苗族自治县△</t>
    </r>
  </si>
  <si>
    <t>902007105001</t>
  </si>
  <si>
    <r>
      <rPr>
        <sz val="12"/>
        <rFont val="Times New Roman"/>
        <charset val="134"/>
      </rPr>
      <t xml:space="preserve">        </t>
    </r>
    <r>
      <rPr>
        <sz val="12"/>
        <rFont val="宋体"/>
        <charset val="134"/>
      </rPr>
      <t>紫云苗族布依族自治县△</t>
    </r>
  </si>
  <si>
    <t>904105001</t>
  </si>
  <si>
    <r>
      <rPr>
        <sz val="12"/>
        <rFont val="Times New Roman"/>
        <charset val="134"/>
      </rPr>
      <t xml:space="preserve">      </t>
    </r>
    <r>
      <rPr>
        <sz val="12"/>
        <rFont val="宋体"/>
        <charset val="134"/>
      </rPr>
      <t>黔南布依族苗族自治州本级</t>
    </r>
  </si>
  <si>
    <t>904002105001</t>
  </si>
  <si>
    <r>
      <rPr>
        <sz val="12"/>
        <rFont val="Times New Roman"/>
        <charset val="134"/>
      </rPr>
      <t xml:space="preserve">        </t>
    </r>
    <r>
      <rPr>
        <sz val="12"/>
        <rFont val="宋体"/>
        <charset val="134"/>
      </rPr>
      <t>都匀市</t>
    </r>
  </si>
  <si>
    <t>904003105001</t>
  </si>
  <si>
    <r>
      <rPr>
        <sz val="12"/>
        <rFont val="Times New Roman"/>
        <charset val="134"/>
      </rPr>
      <t xml:space="preserve">        </t>
    </r>
    <r>
      <rPr>
        <sz val="12"/>
        <rFont val="宋体"/>
        <charset val="134"/>
      </rPr>
      <t>独山县△</t>
    </r>
  </si>
  <si>
    <t>904005105001</t>
  </si>
  <si>
    <r>
      <rPr>
        <sz val="12"/>
        <rFont val="Times New Roman"/>
        <charset val="134"/>
      </rPr>
      <t xml:space="preserve">        </t>
    </r>
    <r>
      <rPr>
        <sz val="12"/>
        <rFont val="宋体"/>
        <charset val="134"/>
      </rPr>
      <t>荔波县△</t>
    </r>
  </si>
  <si>
    <t>904006105001</t>
  </si>
  <si>
    <r>
      <rPr>
        <sz val="12"/>
        <rFont val="Times New Roman"/>
        <charset val="134"/>
      </rPr>
      <t xml:space="preserve">        </t>
    </r>
    <r>
      <rPr>
        <sz val="12"/>
        <rFont val="宋体"/>
        <charset val="134"/>
      </rPr>
      <t>三都水族自治县△</t>
    </r>
  </si>
  <si>
    <t>904007105001</t>
  </si>
  <si>
    <r>
      <rPr>
        <sz val="12"/>
        <rFont val="Times New Roman"/>
        <charset val="134"/>
      </rPr>
      <t xml:space="preserve">        </t>
    </r>
    <r>
      <rPr>
        <sz val="12"/>
        <rFont val="宋体"/>
        <charset val="134"/>
      </rPr>
      <t>福泉市△</t>
    </r>
  </si>
  <si>
    <t>904008105001</t>
  </si>
  <si>
    <r>
      <rPr>
        <sz val="12"/>
        <rFont val="Times New Roman"/>
        <charset val="134"/>
      </rPr>
      <t xml:space="preserve">        </t>
    </r>
    <r>
      <rPr>
        <sz val="12"/>
        <rFont val="宋体"/>
        <charset val="134"/>
      </rPr>
      <t>瓮安县△</t>
    </r>
  </si>
  <si>
    <t>904009105001</t>
  </si>
  <si>
    <r>
      <rPr>
        <sz val="12"/>
        <rFont val="Times New Roman"/>
        <charset val="134"/>
      </rPr>
      <t xml:space="preserve">        </t>
    </r>
    <r>
      <rPr>
        <sz val="12"/>
        <rFont val="宋体"/>
        <charset val="134"/>
      </rPr>
      <t>贵定县△</t>
    </r>
  </si>
  <si>
    <t>904010105001</t>
  </si>
  <si>
    <r>
      <rPr>
        <sz val="12"/>
        <rFont val="Times New Roman"/>
        <charset val="134"/>
      </rPr>
      <t xml:space="preserve">        </t>
    </r>
    <r>
      <rPr>
        <sz val="12"/>
        <rFont val="宋体"/>
        <charset val="134"/>
      </rPr>
      <t>龙里县△</t>
    </r>
  </si>
  <si>
    <t>904011105001</t>
  </si>
  <si>
    <r>
      <rPr>
        <sz val="12"/>
        <rFont val="Times New Roman"/>
        <charset val="134"/>
      </rPr>
      <t xml:space="preserve">        </t>
    </r>
    <r>
      <rPr>
        <sz val="12"/>
        <rFont val="宋体"/>
        <charset val="134"/>
      </rPr>
      <t>惠水县△</t>
    </r>
  </si>
  <si>
    <t>904012105001</t>
  </si>
  <si>
    <r>
      <rPr>
        <sz val="12"/>
        <rFont val="Times New Roman"/>
        <charset val="134"/>
      </rPr>
      <t xml:space="preserve">        </t>
    </r>
    <r>
      <rPr>
        <sz val="12"/>
        <rFont val="宋体"/>
        <charset val="134"/>
      </rPr>
      <t>长顺县△</t>
    </r>
  </si>
  <si>
    <t>904013105001</t>
  </si>
  <si>
    <r>
      <rPr>
        <sz val="12"/>
        <rFont val="Times New Roman"/>
        <charset val="134"/>
      </rPr>
      <t xml:space="preserve">        </t>
    </r>
    <r>
      <rPr>
        <sz val="12"/>
        <rFont val="宋体"/>
        <charset val="134"/>
      </rPr>
      <t>罗甸县△</t>
    </r>
  </si>
  <si>
    <t>903105001</t>
  </si>
  <si>
    <r>
      <rPr>
        <sz val="12"/>
        <rFont val="Times New Roman"/>
        <charset val="134"/>
      </rPr>
      <t xml:space="preserve">      </t>
    </r>
    <r>
      <rPr>
        <sz val="12"/>
        <rFont val="宋体"/>
        <charset val="134"/>
      </rPr>
      <t>黔东南苗族侗族自治州本级</t>
    </r>
  </si>
  <si>
    <r>
      <rPr>
        <sz val="12"/>
        <rFont val="宋体"/>
        <charset val="134"/>
      </rPr>
      <t>农产品质量安全项目资金：州农委</t>
    </r>
    <r>
      <rPr>
        <sz val="12"/>
        <rFont val="Times New Roman"/>
        <charset val="134"/>
      </rPr>
      <t>35</t>
    </r>
    <r>
      <rPr>
        <sz val="12"/>
        <rFont val="宋体"/>
        <charset val="134"/>
      </rPr>
      <t>万元</t>
    </r>
    <r>
      <rPr>
        <sz val="12"/>
        <rFont val="Times New Roman"/>
        <charset val="134"/>
      </rPr>
      <t>,</t>
    </r>
    <r>
      <rPr>
        <sz val="12"/>
        <rFont val="宋体"/>
        <charset val="134"/>
      </rPr>
      <t>州农产品质检中心</t>
    </r>
    <r>
      <rPr>
        <sz val="12"/>
        <rFont val="Times New Roman"/>
        <charset val="134"/>
      </rPr>
      <t>85</t>
    </r>
    <r>
      <rPr>
        <sz val="12"/>
        <rFont val="宋体"/>
        <charset val="134"/>
      </rPr>
      <t>万元。</t>
    </r>
  </si>
  <si>
    <t>903001105001</t>
  </si>
  <si>
    <r>
      <rPr>
        <sz val="12"/>
        <rFont val="Times New Roman"/>
        <charset val="134"/>
      </rPr>
      <t xml:space="preserve">        </t>
    </r>
    <r>
      <rPr>
        <sz val="12"/>
        <rFont val="宋体"/>
        <charset val="134"/>
      </rPr>
      <t>凯里市</t>
    </r>
  </si>
  <si>
    <t>903006105001</t>
  </si>
  <si>
    <r>
      <rPr>
        <sz val="12"/>
        <rFont val="Times New Roman"/>
        <charset val="134"/>
      </rPr>
      <t xml:space="preserve">        </t>
    </r>
    <r>
      <rPr>
        <sz val="12"/>
        <rFont val="宋体"/>
        <charset val="134"/>
      </rPr>
      <t>黄平县△</t>
    </r>
  </si>
  <si>
    <t>903003105001</t>
  </si>
  <si>
    <r>
      <rPr>
        <sz val="12"/>
        <rFont val="Times New Roman"/>
        <charset val="134"/>
      </rPr>
      <t xml:space="preserve">        </t>
    </r>
    <r>
      <rPr>
        <sz val="12"/>
        <rFont val="宋体"/>
        <charset val="134"/>
      </rPr>
      <t>麻江县</t>
    </r>
  </si>
  <si>
    <t>903004105001</t>
  </si>
  <si>
    <r>
      <rPr>
        <sz val="12"/>
        <rFont val="Times New Roman"/>
        <charset val="134"/>
      </rPr>
      <t xml:space="preserve">        </t>
    </r>
    <r>
      <rPr>
        <sz val="12"/>
        <rFont val="宋体"/>
        <charset val="134"/>
      </rPr>
      <t>丹寨县△</t>
    </r>
  </si>
  <si>
    <t>903005105001</t>
  </si>
  <si>
    <r>
      <rPr>
        <sz val="12"/>
        <rFont val="Times New Roman"/>
        <charset val="134"/>
      </rPr>
      <t xml:space="preserve">        </t>
    </r>
    <r>
      <rPr>
        <sz val="12"/>
        <rFont val="宋体"/>
        <charset val="134"/>
      </rPr>
      <t>雷山县△</t>
    </r>
  </si>
  <si>
    <t>903009105001</t>
  </si>
  <si>
    <r>
      <rPr>
        <sz val="12"/>
        <rFont val="Times New Roman"/>
        <charset val="134"/>
      </rPr>
      <t xml:space="preserve">        </t>
    </r>
    <r>
      <rPr>
        <sz val="12"/>
        <rFont val="宋体"/>
        <charset val="134"/>
      </rPr>
      <t>三穗县△</t>
    </r>
  </si>
  <si>
    <t>903011105001</t>
  </si>
  <si>
    <r>
      <rPr>
        <sz val="12"/>
        <rFont val="Times New Roman"/>
        <charset val="134"/>
      </rPr>
      <t xml:space="preserve">        </t>
    </r>
    <r>
      <rPr>
        <sz val="12"/>
        <rFont val="宋体"/>
        <charset val="134"/>
      </rPr>
      <t>天柱县△</t>
    </r>
  </si>
  <si>
    <t>903013105001</t>
  </si>
  <si>
    <r>
      <rPr>
        <sz val="12"/>
        <rFont val="Times New Roman"/>
        <charset val="134"/>
      </rPr>
      <t xml:space="preserve">        </t>
    </r>
    <r>
      <rPr>
        <sz val="12"/>
        <rFont val="宋体"/>
        <charset val="134"/>
      </rPr>
      <t>黎平县△</t>
    </r>
  </si>
  <si>
    <t>903015105001</t>
  </si>
  <si>
    <r>
      <rPr>
        <sz val="12"/>
        <rFont val="Times New Roman"/>
        <charset val="134"/>
      </rPr>
      <t xml:space="preserve">        </t>
    </r>
    <r>
      <rPr>
        <sz val="12"/>
        <rFont val="宋体"/>
        <charset val="134"/>
      </rPr>
      <t>从江县△</t>
    </r>
  </si>
  <si>
    <t>903017105001</t>
  </si>
  <si>
    <r>
      <rPr>
        <sz val="12"/>
        <rFont val="Times New Roman"/>
        <charset val="134"/>
      </rPr>
      <t xml:space="preserve">        </t>
    </r>
    <r>
      <rPr>
        <sz val="12"/>
        <rFont val="宋体"/>
        <charset val="134"/>
      </rPr>
      <t>台江县△</t>
    </r>
  </si>
  <si>
    <t>905105001</t>
  </si>
  <si>
    <r>
      <rPr>
        <sz val="12"/>
        <rFont val="Times New Roman"/>
        <charset val="134"/>
      </rPr>
      <t xml:space="preserve">      </t>
    </r>
    <r>
      <rPr>
        <sz val="12"/>
        <rFont val="宋体"/>
        <charset val="134"/>
      </rPr>
      <t>毕节市本级</t>
    </r>
  </si>
  <si>
    <r>
      <rPr>
        <sz val="12"/>
        <rFont val="Times New Roman"/>
        <charset val="134"/>
      </rPr>
      <t>“</t>
    </r>
    <r>
      <rPr>
        <sz val="12"/>
        <rFont val="宋体"/>
        <charset val="134"/>
      </rPr>
      <t>三品一标</t>
    </r>
    <r>
      <rPr>
        <sz val="12"/>
        <rFont val="Times New Roman"/>
        <charset val="134"/>
      </rPr>
      <t>”</t>
    </r>
    <r>
      <rPr>
        <sz val="12"/>
        <rFont val="宋体"/>
        <charset val="134"/>
      </rPr>
      <t>认证专项资金：市农委</t>
    </r>
    <r>
      <rPr>
        <sz val="12"/>
        <rFont val="Times New Roman"/>
        <charset val="134"/>
      </rPr>
      <t>48</t>
    </r>
    <r>
      <rPr>
        <sz val="12"/>
        <rFont val="宋体"/>
        <charset val="134"/>
      </rPr>
      <t>万元</t>
    </r>
    <r>
      <rPr>
        <sz val="12"/>
        <rFont val="Times New Roman"/>
        <charset val="134"/>
      </rPr>
      <t>,</t>
    </r>
    <r>
      <rPr>
        <sz val="12"/>
        <rFont val="宋体"/>
        <charset val="134"/>
      </rPr>
      <t>市畜牧局</t>
    </r>
    <r>
      <rPr>
        <sz val="12"/>
        <rFont val="Times New Roman"/>
        <charset val="134"/>
      </rPr>
      <t>32</t>
    </r>
    <r>
      <rPr>
        <sz val="12"/>
        <rFont val="宋体"/>
        <charset val="134"/>
      </rPr>
      <t>万元；农产品质量安全项目资金：市农委</t>
    </r>
    <r>
      <rPr>
        <sz val="12"/>
        <rFont val="Times New Roman"/>
        <charset val="134"/>
      </rPr>
      <t>12</t>
    </r>
    <r>
      <rPr>
        <sz val="12"/>
        <rFont val="宋体"/>
        <charset val="134"/>
      </rPr>
      <t>万元</t>
    </r>
    <r>
      <rPr>
        <sz val="12"/>
        <rFont val="Times New Roman"/>
        <charset val="134"/>
      </rPr>
      <t>,</t>
    </r>
    <r>
      <rPr>
        <sz val="12"/>
        <rFont val="宋体"/>
        <charset val="134"/>
      </rPr>
      <t>市畜牧局</t>
    </r>
    <r>
      <rPr>
        <sz val="12"/>
        <rFont val="Times New Roman"/>
        <charset val="134"/>
      </rPr>
      <t>9</t>
    </r>
    <r>
      <rPr>
        <sz val="12"/>
        <rFont val="宋体"/>
        <charset val="134"/>
      </rPr>
      <t>万元</t>
    </r>
    <r>
      <rPr>
        <sz val="12"/>
        <rFont val="Times New Roman"/>
        <charset val="134"/>
      </rPr>
      <t>,</t>
    </r>
    <r>
      <rPr>
        <sz val="12"/>
        <rFont val="宋体"/>
        <charset val="134"/>
      </rPr>
      <t>市农产品质检中心</t>
    </r>
    <r>
      <rPr>
        <sz val="12"/>
        <rFont val="Times New Roman"/>
        <charset val="134"/>
      </rPr>
      <t>60</t>
    </r>
    <r>
      <rPr>
        <sz val="12"/>
        <rFont val="宋体"/>
        <charset val="134"/>
      </rPr>
      <t>万元。</t>
    </r>
  </si>
  <si>
    <t>905002105001</t>
  </si>
  <si>
    <r>
      <rPr>
        <sz val="12"/>
        <rFont val="Times New Roman"/>
        <charset val="134"/>
      </rPr>
      <t xml:space="preserve">        </t>
    </r>
    <r>
      <rPr>
        <sz val="12"/>
        <rFont val="宋体"/>
        <charset val="134"/>
      </rPr>
      <t>七星关区</t>
    </r>
  </si>
  <si>
    <t>905003105001</t>
  </si>
  <si>
    <r>
      <rPr>
        <sz val="12"/>
        <rFont val="Times New Roman"/>
        <charset val="134"/>
      </rPr>
      <t xml:space="preserve">        </t>
    </r>
    <r>
      <rPr>
        <sz val="12"/>
        <rFont val="宋体"/>
        <charset val="134"/>
      </rPr>
      <t>大方县△</t>
    </r>
  </si>
  <si>
    <t>905004105001</t>
  </si>
  <si>
    <r>
      <rPr>
        <sz val="12"/>
        <rFont val="Times New Roman"/>
        <charset val="134"/>
      </rPr>
      <t xml:space="preserve">        </t>
    </r>
    <r>
      <rPr>
        <sz val="12"/>
        <rFont val="宋体"/>
        <charset val="134"/>
      </rPr>
      <t>黔西县△</t>
    </r>
  </si>
  <si>
    <t>905005105001</t>
  </si>
  <si>
    <r>
      <rPr>
        <sz val="12"/>
        <rFont val="Times New Roman"/>
        <charset val="134"/>
      </rPr>
      <t xml:space="preserve">        </t>
    </r>
    <r>
      <rPr>
        <sz val="12"/>
        <rFont val="宋体"/>
        <charset val="134"/>
      </rPr>
      <t>金沙县△</t>
    </r>
  </si>
  <si>
    <t>905006105001</t>
  </si>
  <si>
    <r>
      <rPr>
        <sz val="12"/>
        <rFont val="Times New Roman"/>
        <charset val="134"/>
      </rPr>
      <t xml:space="preserve">        </t>
    </r>
    <r>
      <rPr>
        <sz val="12"/>
        <rFont val="宋体"/>
        <charset val="134"/>
      </rPr>
      <t>织金县△</t>
    </r>
  </si>
  <si>
    <t>905007105001</t>
  </si>
  <si>
    <r>
      <rPr>
        <sz val="12"/>
        <rFont val="Times New Roman"/>
        <charset val="134"/>
      </rPr>
      <t xml:space="preserve">        </t>
    </r>
    <r>
      <rPr>
        <sz val="12"/>
        <rFont val="宋体"/>
        <charset val="134"/>
      </rPr>
      <t>纳雍县△</t>
    </r>
  </si>
  <si>
    <t>905008105001</t>
  </si>
  <si>
    <r>
      <rPr>
        <sz val="12"/>
        <rFont val="Times New Roman"/>
        <charset val="134"/>
      </rPr>
      <t xml:space="preserve">        </t>
    </r>
    <r>
      <rPr>
        <sz val="12"/>
        <rFont val="宋体"/>
        <charset val="134"/>
      </rPr>
      <t>威宁彝族回族苗族自治县△</t>
    </r>
  </si>
  <si>
    <t>905009105001</t>
  </si>
  <si>
    <r>
      <rPr>
        <sz val="12"/>
        <rFont val="Times New Roman"/>
        <charset val="134"/>
      </rPr>
      <t xml:space="preserve">        </t>
    </r>
    <r>
      <rPr>
        <sz val="12"/>
        <rFont val="宋体"/>
        <charset val="134"/>
      </rPr>
      <t>赫章县△</t>
    </r>
  </si>
  <si>
    <t>906105001</t>
  </si>
  <si>
    <r>
      <rPr>
        <sz val="12"/>
        <rFont val="Times New Roman"/>
        <charset val="134"/>
      </rPr>
      <t xml:space="preserve">      </t>
    </r>
    <r>
      <rPr>
        <sz val="12"/>
        <rFont val="宋体"/>
        <charset val="134"/>
      </rPr>
      <t>铜仁市本级</t>
    </r>
  </si>
  <si>
    <r>
      <rPr>
        <sz val="12"/>
        <rFont val="宋体"/>
        <charset val="134"/>
      </rPr>
      <t>农产品质量安全项目资金：市农委</t>
    </r>
    <r>
      <rPr>
        <sz val="12"/>
        <rFont val="Times New Roman"/>
        <charset val="134"/>
      </rPr>
      <t>37</t>
    </r>
    <r>
      <rPr>
        <sz val="12"/>
        <rFont val="宋体"/>
        <charset val="134"/>
      </rPr>
      <t>万元</t>
    </r>
    <r>
      <rPr>
        <sz val="12"/>
        <rFont val="Times New Roman"/>
        <charset val="134"/>
      </rPr>
      <t>,</t>
    </r>
    <r>
      <rPr>
        <sz val="12"/>
        <rFont val="宋体"/>
        <charset val="134"/>
      </rPr>
      <t>市农产品质检中心</t>
    </r>
    <r>
      <rPr>
        <sz val="12"/>
        <rFont val="Times New Roman"/>
        <charset val="134"/>
      </rPr>
      <t>45</t>
    </r>
    <r>
      <rPr>
        <sz val="12"/>
        <rFont val="宋体"/>
        <charset val="134"/>
      </rPr>
      <t>万元。</t>
    </r>
  </si>
  <si>
    <t>906005105001</t>
  </si>
  <si>
    <r>
      <rPr>
        <sz val="12"/>
        <rFont val="Times New Roman"/>
        <charset val="134"/>
      </rPr>
      <t xml:space="preserve">        </t>
    </r>
    <r>
      <rPr>
        <sz val="12"/>
        <rFont val="宋体"/>
        <charset val="134"/>
      </rPr>
      <t>松桃苗族自治县△</t>
    </r>
  </si>
  <si>
    <t>906003105001</t>
  </si>
  <si>
    <r>
      <rPr>
        <sz val="12"/>
        <rFont val="Times New Roman"/>
        <charset val="134"/>
      </rPr>
      <t xml:space="preserve">        </t>
    </r>
    <r>
      <rPr>
        <sz val="12"/>
        <rFont val="宋体"/>
        <charset val="134"/>
      </rPr>
      <t>玉屏侗族自治县△</t>
    </r>
  </si>
  <si>
    <t>906004105001</t>
  </si>
  <si>
    <r>
      <rPr>
        <sz val="12"/>
        <rFont val="Times New Roman"/>
        <charset val="134"/>
      </rPr>
      <t xml:space="preserve">        </t>
    </r>
    <r>
      <rPr>
        <sz val="12"/>
        <rFont val="宋体"/>
        <charset val="134"/>
      </rPr>
      <t>万山区</t>
    </r>
  </si>
  <si>
    <t>906007105001</t>
  </si>
  <si>
    <r>
      <rPr>
        <sz val="12"/>
        <rFont val="Times New Roman"/>
        <charset val="134"/>
      </rPr>
      <t xml:space="preserve">        </t>
    </r>
    <r>
      <rPr>
        <sz val="12"/>
        <rFont val="宋体"/>
        <charset val="134"/>
      </rPr>
      <t>江口县△</t>
    </r>
  </si>
  <si>
    <t>906006105001</t>
  </si>
  <si>
    <r>
      <rPr>
        <sz val="12"/>
        <rFont val="Times New Roman"/>
        <charset val="134"/>
      </rPr>
      <t xml:space="preserve">        </t>
    </r>
    <r>
      <rPr>
        <sz val="12"/>
        <rFont val="宋体"/>
        <charset val="134"/>
      </rPr>
      <t>石阡县△</t>
    </r>
  </si>
  <si>
    <t>906008105001</t>
  </si>
  <si>
    <r>
      <rPr>
        <sz val="12"/>
        <rFont val="Times New Roman"/>
        <charset val="134"/>
      </rPr>
      <t xml:space="preserve">        </t>
    </r>
    <r>
      <rPr>
        <sz val="12"/>
        <rFont val="宋体"/>
        <charset val="134"/>
      </rPr>
      <t>印江土家族苗族自治县△</t>
    </r>
  </si>
  <si>
    <t>906009105001</t>
  </si>
  <si>
    <r>
      <rPr>
        <sz val="12"/>
        <rFont val="Times New Roman"/>
        <charset val="134"/>
      </rPr>
      <t xml:space="preserve">        </t>
    </r>
    <r>
      <rPr>
        <sz val="12"/>
        <rFont val="宋体"/>
        <charset val="134"/>
      </rPr>
      <t>思南县△</t>
    </r>
  </si>
  <si>
    <t>906010105001</t>
  </si>
  <si>
    <r>
      <rPr>
        <sz val="12"/>
        <rFont val="Times New Roman"/>
        <charset val="134"/>
      </rPr>
      <t xml:space="preserve">        </t>
    </r>
    <r>
      <rPr>
        <sz val="12"/>
        <rFont val="宋体"/>
        <charset val="134"/>
      </rPr>
      <t>德江县△</t>
    </r>
  </si>
  <si>
    <t>906011105001</t>
  </si>
  <si>
    <r>
      <rPr>
        <sz val="12"/>
        <rFont val="Times New Roman"/>
        <charset val="134"/>
      </rPr>
      <t xml:space="preserve">        </t>
    </r>
    <r>
      <rPr>
        <sz val="12"/>
        <rFont val="宋体"/>
        <charset val="134"/>
      </rPr>
      <t>沿河土家族自治县△</t>
    </r>
  </si>
  <si>
    <t>908105001</t>
  </si>
  <si>
    <r>
      <rPr>
        <sz val="12"/>
        <rFont val="Times New Roman"/>
        <charset val="134"/>
      </rPr>
      <t xml:space="preserve">      </t>
    </r>
    <r>
      <rPr>
        <sz val="12"/>
        <rFont val="宋体"/>
        <charset val="134"/>
      </rPr>
      <t>黔西南布依族苗族自治州本级</t>
    </r>
  </si>
  <si>
    <r>
      <rPr>
        <sz val="12"/>
        <rFont val="Times New Roman"/>
        <charset val="134"/>
      </rPr>
      <t>“</t>
    </r>
    <r>
      <rPr>
        <sz val="12"/>
        <rFont val="宋体"/>
        <charset val="134"/>
      </rPr>
      <t>三品一标</t>
    </r>
    <r>
      <rPr>
        <sz val="12"/>
        <rFont val="Times New Roman"/>
        <charset val="134"/>
      </rPr>
      <t>”</t>
    </r>
    <r>
      <rPr>
        <sz val="12"/>
        <rFont val="宋体"/>
        <charset val="134"/>
      </rPr>
      <t>认证专项资金：州农委</t>
    </r>
    <r>
      <rPr>
        <sz val="12"/>
        <rFont val="Times New Roman"/>
        <charset val="134"/>
      </rPr>
      <t>48</t>
    </r>
    <r>
      <rPr>
        <sz val="12"/>
        <rFont val="宋体"/>
        <charset val="134"/>
      </rPr>
      <t>万元</t>
    </r>
    <r>
      <rPr>
        <sz val="12"/>
        <rFont val="Times New Roman"/>
        <charset val="134"/>
      </rPr>
      <t>,</t>
    </r>
    <r>
      <rPr>
        <sz val="12"/>
        <rFont val="宋体"/>
        <charset val="134"/>
      </rPr>
      <t>州畜局</t>
    </r>
    <r>
      <rPr>
        <sz val="12"/>
        <rFont val="Times New Roman"/>
        <charset val="134"/>
      </rPr>
      <t>34</t>
    </r>
    <r>
      <rPr>
        <sz val="12"/>
        <rFont val="宋体"/>
        <charset val="134"/>
      </rPr>
      <t>万元；农产品质量安全项目资金：州农委</t>
    </r>
    <r>
      <rPr>
        <sz val="12"/>
        <rFont val="Times New Roman"/>
        <charset val="134"/>
      </rPr>
      <t>13</t>
    </r>
    <r>
      <rPr>
        <sz val="12"/>
        <rFont val="宋体"/>
        <charset val="134"/>
      </rPr>
      <t>万元</t>
    </r>
    <r>
      <rPr>
        <sz val="12"/>
        <rFont val="Times New Roman"/>
        <charset val="134"/>
      </rPr>
      <t>,</t>
    </r>
    <r>
      <rPr>
        <sz val="12"/>
        <rFont val="宋体"/>
        <charset val="134"/>
      </rPr>
      <t>州畜牧局</t>
    </r>
    <r>
      <rPr>
        <sz val="12"/>
        <rFont val="Times New Roman"/>
        <charset val="134"/>
      </rPr>
      <t>10.5</t>
    </r>
    <r>
      <rPr>
        <sz val="12"/>
        <rFont val="宋体"/>
        <charset val="134"/>
      </rPr>
      <t>万元。</t>
    </r>
  </si>
  <si>
    <t>908002105001</t>
  </si>
  <si>
    <r>
      <rPr>
        <sz val="12"/>
        <rFont val="Times New Roman"/>
        <charset val="134"/>
      </rPr>
      <t xml:space="preserve">        </t>
    </r>
    <r>
      <rPr>
        <sz val="12"/>
        <rFont val="宋体"/>
        <charset val="134"/>
      </rPr>
      <t>兴义市</t>
    </r>
  </si>
  <si>
    <r>
      <rPr>
        <sz val="12"/>
        <rFont val="宋体"/>
        <charset val="134"/>
      </rPr>
      <t>兴义市农业科技示范园区</t>
    </r>
  </si>
  <si>
    <t>908003105001</t>
  </si>
  <si>
    <r>
      <rPr>
        <sz val="12"/>
        <rFont val="Times New Roman"/>
        <charset val="134"/>
      </rPr>
      <t xml:space="preserve">        </t>
    </r>
    <r>
      <rPr>
        <sz val="12"/>
        <rFont val="宋体"/>
        <charset val="134"/>
      </rPr>
      <t>兴仁县</t>
    </r>
  </si>
  <si>
    <t>908009105001</t>
  </si>
  <si>
    <r>
      <rPr>
        <sz val="12"/>
        <rFont val="Times New Roman"/>
        <charset val="134"/>
      </rPr>
      <t xml:space="preserve">        </t>
    </r>
    <r>
      <rPr>
        <sz val="12"/>
        <rFont val="宋体"/>
        <charset val="134"/>
      </rPr>
      <t>贞丰县</t>
    </r>
  </si>
  <si>
    <t>908007105001</t>
  </si>
  <si>
    <r>
      <rPr>
        <sz val="12"/>
        <rFont val="Times New Roman"/>
        <charset val="134"/>
      </rPr>
      <t xml:space="preserve">        </t>
    </r>
    <r>
      <rPr>
        <sz val="12"/>
        <rFont val="宋体"/>
        <charset val="134"/>
      </rPr>
      <t>册亨县△</t>
    </r>
  </si>
  <si>
    <t>908008105001</t>
  </si>
  <si>
    <r>
      <rPr>
        <sz val="12"/>
        <rFont val="Times New Roman"/>
        <charset val="134"/>
      </rPr>
      <t xml:space="preserve">        </t>
    </r>
    <r>
      <rPr>
        <sz val="12"/>
        <rFont val="宋体"/>
        <charset val="134"/>
      </rPr>
      <t>望谟县△</t>
    </r>
  </si>
  <si>
    <t>908006105001</t>
  </si>
  <si>
    <r>
      <rPr>
        <sz val="12"/>
        <rFont val="Times New Roman"/>
        <charset val="134"/>
      </rPr>
      <t xml:space="preserve">        </t>
    </r>
    <r>
      <rPr>
        <sz val="12"/>
        <rFont val="宋体"/>
        <charset val="134"/>
      </rPr>
      <t>普安县</t>
    </r>
  </si>
  <si>
    <t>908004105001</t>
  </si>
  <si>
    <r>
      <rPr>
        <sz val="12"/>
        <rFont val="Times New Roman"/>
        <charset val="134"/>
      </rPr>
      <t xml:space="preserve">        </t>
    </r>
    <r>
      <rPr>
        <sz val="12"/>
        <rFont val="宋体"/>
        <charset val="134"/>
      </rPr>
      <t>安龙县</t>
    </r>
  </si>
  <si>
    <t>911105001</t>
  </si>
  <si>
    <r>
      <rPr>
        <sz val="12"/>
        <rFont val="Times New Roman"/>
        <charset val="134"/>
      </rPr>
      <t xml:space="preserve">       </t>
    </r>
    <r>
      <rPr>
        <sz val="12"/>
        <rFont val="宋体"/>
        <charset val="134"/>
      </rPr>
      <t>贵安新区</t>
    </r>
  </si>
  <si>
    <t>贵阳市清镇市项目单位资金使用情况表</t>
  </si>
  <si>
    <t>被评价单位（盖章）：清镇市农业局</t>
  </si>
  <si>
    <t>清镇县</t>
  </si>
  <si>
    <t>家禽产业发展资金</t>
  </si>
  <si>
    <t>2017年清镇市生态家禽产业发展项目</t>
  </si>
  <si>
    <t>采购电脑智能保湿炉17台，购买自动料线、水线、通风系统4套</t>
  </si>
  <si>
    <t>贵州大兴伟业牧业有限责任公司、贵州融兴园农业有限公司</t>
  </si>
  <si>
    <t>先建后补</t>
  </si>
  <si>
    <t>清镇市</t>
  </si>
  <si>
    <t>2017年度清镇市保供蔬菜产业示范带发展项目</t>
  </si>
  <si>
    <t>1.购买有机肥料70万元；2.购买色板6万元；3.“三品一标”认定认证1万元；4.技术培训、评审3万元。</t>
  </si>
  <si>
    <t>清镇市农业局</t>
  </si>
  <si>
    <t>专项资金于2017年6月下达，项目立项批复时间较长，导致项目于2018年5月2日才进行公开招投标，但由于投标单位不足三家，导致本次投标失败，截止评价日，项目还未完成招投标工作。</t>
  </si>
  <si>
    <t>园区专项资金</t>
  </si>
  <si>
    <t>红枫湖镇“江田现代生态高效农业示范园”温室连栋大棚建设项目</t>
  </si>
  <si>
    <r>
      <rPr>
        <sz val="10"/>
        <color theme="1"/>
        <rFont val="宋体"/>
        <charset val="134"/>
      </rPr>
      <t>新建连栋大棚3座，面积13400m</t>
    </r>
    <r>
      <rPr>
        <vertAlign val="superscript"/>
        <sz val="10"/>
        <color theme="1"/>
        <rFont val="宋体"/>
        <charset val="134"/>
      </rPr>
      <t>2</t>
    </r>
  </si>
  <si>
    <t>红枫湖镇人民政府</t>
  </si>
  <si>
    <t>专项资金下达较晚，项目于2018年3月20日申请政府采购，截止评价日，项目仍未进行招投标工作。</t>
  </si>
  <si>
    <t>红枫湖镇“华慧农业示范园”循环农业建设项目</t>
  </si>
  <si>
    <r>
      <rPr>
        <sz val="10"/>
        <color theme="1"/>
        <rFont val="宋体"/>
        <charset val="134"/>
      </rPr>
      <t>1.新建45m</t>
    </r>
    <r>
      <rPr>
        <vertAlign val="superscript"/>
        <sz val="10"/>
        <color theme="1"/>
        <rFont val="宋体"/>
        <charset val="134"/>
      </rPr>
      <t>3</t>
    </r>
    <r>
      <rPr>
        <sz val="10"/>
        <color theme="1"/>
        <rFont val="宋体"/>
        <charset val="134"/>
      </rPr>
      <t>过滤池1个、洗菜池1个、22.5m3沉淀池1个、112.5m3厌氧池1个、116.85m3三级过滤湿地池1个等；2.新建连栋大棚4032m</t>
    </r>
    <r>
      <rPr>
        <vertAlign val="superscript"/>
        <sz val="10"/>
        <color theme="1"/>
        <rFont val="宋体"/>
        <charset val="134"/>
      </rPr>
      <t>2</t>
    </r>
    <r>
      <rPr>
        <sz val="10"/>
        <color theme="1"/>
        <rFont val="宋体"/>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</si>
</sst>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0"/>
      <color theme="1"/>
      <name val="宋体"/>
      <charset val="134"/>
      <scheme val="minor"/>
    </font>
    <font>
      <b/>
      <sz val="14"/>
      <color theme="1"/>
      <name val="宋体"/>
      <charset val="134"/>
      <scheme val="minor"/>
    </font>
    <font>
      <sz val="10"/>
      <color theme="1"/>
      <name val="宋体"/>
      <charset val="134"/>
    </font>
    <font>
      <sz val="9"/>
      <color theme="1"/>
      <name val="宋体"/>
      <charset val="134"/>
    </font>
    <font>
      <sz val="12"/>
      <name val="Times New Roman"/>
      <charset val="134"/>
    </font>
    <font>
      <b/>
      <sz val="12"/>
      <name val="Times New Roman"/>
      <charset val="134"/>
    </font>
    <font>
      <sz val="12"/>
      <name val="宋体"/>
      <charset val="134"/>
    </font>
    <font>
      <sz val="11"/>
      <color theme="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10"/>
      <color theme="1"/>
      <name val="宋体"/>
      <charset val="134"/>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25"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13"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1" applyNumberFormat="0" applyFill="0" applyAlignment="0" applyProtection="0">
      <alignment vertical="center"/>
    </xf>
    <xf numFmtId="0" fontId="12" fillId="0" borderId="11" applyNumberFormat="0" applyFill="0" applyAlignment="0" applyProtection="0">
      <alignment vertical="center"/>
    </xf>
    <xf numFmtId="0" fontId="18" fillId="12" borderId="0" applyNumberFormat="0" applyBorder="0" applyAlignment="0" applyProtection="0">
      <alignment vertical="center"/>
    </xf>
    <xf numFmtId="0" fontId="15" fillId="0" borderId="15" applyNumberFormat="0" applyFill="0" applyAlignment="0" applyProtection="0">
      <alignment vertical="center"/>
    </xf>
    <xf numFmtId="0" fontId="18" fillId="19" borderId="0" applyNumberFormat="0" applyBorder="0" applyAlignment="0" applyProtection="0">
      <alignment vertical="center"/>
    </xf>
    <xf numFmtId="0" fontId="19" fillId="9" borderId="12" applyNumberFormat="0" applyAlignment="0" applyProtection="0">
      <alignment vertical="center"/>
    </xf>
    <xf numFmtId="0" fontId="26" fillId="9" borderId="16" applyNumberFormat="0" applyAlignment="0" applyProtection="0">
      <alignment vertical="center"/>
    </xf>
    <xf numFmtId="0" fontId="11" fillId="5" borderId="10" applyNumberFormat="0" applyAlignment="0" applyProtection="0">
      <alignment vertical="center"/>
    </xf>
    <xf numFmtId="0" fontId="10" fillId="16" borderId="0" applyNumberFormat="0" applyBorder="0" applyAlignment="0" applyProtection="0">
      <alignment vertical="center"/>
    </xf>
    <xf numFmtId="0" fontId="18" fillId="8" borderId="0" applyNumberFormat="0" applyBorder="0" applyAlignment="0" applyProtection="0">
      <alignment vertical="center"/>
    </xf>
    <xf numFmtId="0" fontId="27" fillId="0" borderId="17" applyNumberFormat="0" applyFill="0" applyAlignment="0" applyProtection="0">
      <alignment vertical="center"/>
    </xf>
    <xf numFmtId="0" fontId="21" fillId="0" borderId="14" applyNumberFormat="0" applyFill="0" applyAlignment="0" applyProtection="0">
      <alignment vertical="center"/>
    </xf>
    <xf numFmtId="0" fontId="28" fillId="25" borderId="0" applyNumberFormat="0" applyBorder="0" applyAlignment="0" applyProtection="0">
      <alignment vertical="center"/>
    </xf>
    <xf numFmtId="0" fontId="24" fillId="11" borderId="0" applyNumberFormat="0" applyBorder="0" applyAlignment="0" applyProtection="0">
      <alignment vertical="center"/>
    </xf>
    <xf numFmtId="0" fontId="10" fillId="27" borderId="0" applyNumberFormat="0" applyBorder="0" applyAlignment="0" applyProtection="0">
      <alignment vertical="center"/>
    </xf>
    <xf numFmtId="0" fontId="18" fillId="7"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0" fillId="26" borderId="0" applyNumberFormat="0" applyBorder="0" applyAlignment="0" applyProtection="0">
      <alignment vertical="center"/>
    </xf>
    <xf numFmtId="0" fontId="10" fillId="33" borderId="0" applyNumberFormat="0" applyBorder="0" applyAlignment="0" applyProtection="0">
      <alignment vertical="center"/>
    </xf>
    <xf numFmtId="0" fontId="18" fillId="30" borderId="0" applyNumberFormat="0" applyBorder="0" applyAlignment="0" applyProtection="0">
      <alignment vertical="center"/>
    </xf>
    <xf numFmtId="0" fontId="10" fillId="32" borderId="0" applyNumberFormat="0" applyBorder="0" applyAlignment="0" applyProtection="0">
      <alignment vertical="center"/>
    </xf>
    <xf numFmtId="0" fontId="18" fillId="21" borderId="0" applyNumberFormat="0" applyBorder="0" applyAlignment="0" applyProtection="0">
      <alignment vertical="center"/>
    </xf>
    <xf numFmtId="0" fontId="18" fillId="28" borderId="0" applyNumberFormat="0" applyBorder="0" applyAlignment="0" applyProtection="0">
      <alignment vertical="center"/>
    </xf>
    <xf numFmtId="0" fontId="10" fillId="14" borderId="0" applyNumberFormat="0" applyBorder="0" applyAlignment="0" applyProtection="0">
      <alignment vertical="center"/>
    </xf>
    <xf numFmtId="0" fontId="18" fillId="18" borderId="0" applyNumberFormat="0" applyBorder="0" applyAlignment="0" applyProtection="0">
      <alignment vertical="center"/>
    </xf>
    <xf numFmtId="0" fontId="7" fillId="0" borderId="0"/>
    <xf numFmtId="43" fontId="7"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43" fontId="0" fillId="0" borderId="0" xfId="8" applyFont="1">
      <alignment vertical="center"/>
    </xf>
    <xf numFmtId="0" fontId="2" fillId="0" borderId="0"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2" xfId="0" applyFont="1" applyBorder="1" applyAlignment="1">
      <alignment horizontal="left" vertical="center" wrapText="1"/>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43" fontId="2" fillId="0" borderId="1" xfId="8" applyFont="1" applyBorder="1" applyAlignment="1">
      <alignment horizontal="center" vertical="center"/>
    </xf>
    <xf numFmtId="43" fontId="1" fillId="0" borderId="2" xfId="8" applyFont="1" applyBorder="1" applyAlignment="1">
      <alignment horizontal="center" vertical="center"/>
    </xf>
    <xf numFmtId="43" fontId="3" fillId="0" borderId="2" xfId="8" applyFont="1" applyBorder="1" applyAlignment="1">
      <alignment horizontal="center" vertical="center" wrapText="1"/>
    </xf>
    <xf numFmtId="43" fontId="3" fillId="0" borderId="3" xfId="8" applyFont="1" applyBorder="1" applyAlignment="1">
      <alignment horizontal="center" vertical="center" wrapText="1"/>
    </xf>
    <xf numFmtId="43" fontId="4" fillId="0" borderId="2" xfId="8" applyFont="1" applyBorder="1" applyAlignment="1">
      <alignment horizontal="left" vertical="center" wrapText="1"/>
    </xf>
    <xf numFmtId="43" fontId="4" fillId="0" borderId="6" xfId="8" applyFont="1" applyBorder="1" applyAlignment="1">
      <alignment horizontal="center" vertical="center" wrapText="1"/>
    </xf>
    <xf numFmtId="43" fontId="4" fillId="0" borderId="8" xfId="8" applyFont="1" applyBorder="1" applyAlignment="1">
      <alignment horizontal="center" vertical="center" wrapText="1"/>
    </xf>
    <xf numFmtId="43" fontId="3" fillId="0" borderId="2" xfId="8" applyFont="1" applyFill="1" applyBorder="1" applyAlignment="1">
      <alignment horizontal="center" vertical="center" wrapText="1"/>
    </xf>
    <xf numFmtId="43" fontId="1" fillId="0" borderId="2" xfId="8" applyFont="1" applyBorder="1">
      <alignment vertical="center"/>
    </xf>
    <xf numFmtId="43" fontId="1" fillId="0" borderId="2" xfId="8" applyFont="1" applyFill="1" applyBorder="1">
      <alignment vertical="center"/>
    </xf>
    <xf numFmtId="43" fontId="1" fillId="0" borderId="2" xfId="8" applyFont="1" applyBorder="1" applyAlignment="1">
      <alignment horizontal="center" vertical="center" wrapText="1"/>
    </xf>
    <xf numFmtId="0" fontId="1" fillId="0" borderId="3" xfId="0" applyFont="1" applyBorder="1" applyAlignment="1">
      <alignment horizontal="center" vertical="center" wrapText="1"/>
    </xf>
    <xf numFmtId="0" fontId="5" fillId="0" borderId="0" xfId="49" applyFont="1" applyFill="1"/>
    <xf numFmtId="43" fontId="5" fillId="0" borderId="0" xfId="50" applyFont="1" applyFill="1" applyAlignment="1">
      <alignment horizontal="center" vertical="center"/>
    </xf>
    <xf numFmtId="43" fontId="5" fillId="0" borderId="0" xfId="50" applyFont="1" applyFill="1" applyAlignment="1">
      <alignment horizontal="center" vertical="center" wrapText="1"/>
    </xf>
    <xf numFmtId="0" fontId="6" fillId="0" borderId="0" xfId="49" applyFont="1" applyFill="1"/>
    <xf numFmtId="0" fontId="6" fillId="0" borderId="0" xfId="49" applyFont="1" applyFill="1" applyAlignment="1">
      <alignment horizontal="center" vertical="center"/>
    </xf>
    <xf numFmtId="0" fontId="5" fillId="0" borderId="0" xfId="49" applyFont="1" applyFill="1" applyAlignment="1">
      <alignment horizontal="left" vertical="center"/>
    </xf>
    <xf numFmtId="0" fontId="5" fillId="0" borderId="3" xfId="49" applyFont="1" applyFill="1" applyBorder="1" applyAlignment="1">
      <alignment horizontal="center" vertical="center"/>
    </xf>
    <xf numFmtId="43" fontId="7" fillId="0" borderId="6" xfId="50" applyFont="1" applyFill="1" applyBorder="1" applyAlignment="1">
      <alignment horizontal="center" vertical="center" wrapText="1"/>
    </xf>
    <xf numFmtId="43" fontId="5" fillId="0" borderId="7" xfId="50" applyFont="1" applyFill="1" applyBorder="1" applyAlignment="1">
      <alignment horizontal="center" vertical="center" wrapText="1"/>
    </xf>
    <xf numFmtId="43" fontId="5" fillId="0" borderId="8" xfId="50" applyFont="1" applyFill="1" applyBorder="1" applyAlignment="1">
      <alignment horizontal="center" vertical="center" wrapText="1"/>
    </xf>
    <xf numFmtId="43" fontId="5" fillId="0" borderId="7" xfId="50" applyFont="1" applyFill="1" applyBorder="1" applyAlignment="1" applyProtection="1">
      <alignment horizontal="center" vertical="center" wrapText="1"/>
    </xf>
    <xf numFmtId="0" fontId="5" fillId="0" borderId="5" xfId="49" applyFont="1" applyFill="1" applyBorder="1" applyAlignment="1">
      <alignment horizontal="center" vertical="center"/>
    </xf>
    <xf numFmtId="43" fontId="0" fillId="0" borderId="2" xfId="50" applyFont="1" applyFill="1" applyBorder="1" applyAlignment="1" applyProtection="1">
      <alignment horizontal="center" vertical="center" wrapText="1"/>
    </xf>
    <xf numFmtId="43" fontId="0" fillId="0" borderId="2" xfId="50" applyFont="1" applyFill="1" applyBorder="1" applyAlignment="1">
      <alignment horizontal="center" vertical="center" wrapText="1"/>
    </xf>
    <xf numFmtId="43" fontId="5" fillId="0" borderId="2" xfId="50" applyFont="1" applyFill="1" applyBorder="1" applyAlignment="1" applyProtection="1">
      <alignment horizontal="center" vertical="center" wrapText="1"/>
    </xf>
    <xf numFmtId="43" fontId="0" fillId="0" borderId="9" xfId="50" applyFont="1" applyFill="1" applyBorder="1" applyAlignment="1" applyProtection="1">
      <alignment horizontal="center" vertical="center" wrapText="1"/>
    </xf>
    <xf numFmtId="0" fontId="5" fillId="0" borderId="2" xfId="49" applyFont="1" applyFill="1" applyBorder="1"/>
    <xf numFmtId="3" fontId="5" fillId="0" borderId="2" xfId="49" applyNumberFormat="1" applyFont="1" applyFill="1" applyBorder="1" applyAlignment="1" applyProtection="1">
      <alignment vertical="center"/>
    </xf>
    <xf numFmtId="43" fontId="5" fillId="0" borderId="2" xfId="50" applyFont="1" applyFill="1" applyBorder="1" applyAlignment="1">
      <alignment horizontal="center" vertical="center"/>
    </xf>
    <xf numFmtId="43" fontId="5" fillId="0" borderId="2" xfId="50" applyFont="1" applyFill="1" applyBorder="1" applyAlignment="1">
      <alignment horizontal="center" vertical="center" wrapText="1"/>
    </xf>
    <xf numFmtId="49" fontId="5" fillId="0" borderId="2" xfId="49" applyNumberFormat="1" applyFont="1" applyFill="1" applyBorder="1" applyAlignment="1">
      <alignment horizontal="left"/>
    </xf>
    <xf numFmtId="3" fontId="5" fillId="0" borderId="2" xfId="49" applyNumberFormat="1" applyFont="1" applyFill="1" applyBorder="1" applyAlignment="1" applyProtection="1">
      <alignment horizontal="left" vertical="center"/>
    </xf>
    <xf numFmtId="43" fontId="5" fillId="0" borderId="2" xfId="50" applyFont="1" applyFill="1" applyBorder="1" applyAlignment="1" applyProtection="1">
      <alignment horizontal="center" vertical="center"/>
    </xf>
    <xf numFmtId="43" fontId="5" fillId="0" borderId="8" xfId="50" applyFont="1" applyFill="1" applyBorder="1" applyAlignment="1" applyProtection="1">
      <alignment horizontal="center" vertical="center" wrapText="1"/>
    </xf>
    <xf numFmtId="43" fontId="5" fillId="0" borderId="6" xfId="50" applyFont="1" applyFill="1" applyBorder="1" applyAlignment="1">
      <alignment horizontal="center" vertical="center" wrapText="1"/>
    </xf>
    <xf numFmtId="3" fontId="5" fillId="0" borderId="3" xfId="49" applyNumberFormat="1" applyFont="1" applyFill="1" applyBorder="1" applyAlignment="1" applyProtection="1">
      <alignment horizontal="left" vertical="center"/>
    </xf>
    <xf numFmtId="0" fontId="5" fillId="0" borderId="0" xfId="49" applyFont="1" applyFill="1" applyBorder="1"/>
    <xf numFmtId="43" fontId="5" fillId="0" borderId="0" xfId="50" applyFont="1"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0" fillId="0" borderId="2" xfId="0" applyBorder="1">
      <alignment vertical="center"/>
    </xf>
    <xf numFmtId="0" fontId="8" fillId="2" borderId="2" xfId="0"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8" fillId="2" borderId="2" xfId="11"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千位分隔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15"/>
  <sheetViews>
    <sheetView tabSelected="1" workbookViewId="0">
      <selection activeCell="W6" sqref="W6"/>
    </sheetView>
  </sheetViews>
  <sheetFormatPr defaultColWidth="9" defaultRowHeight="14.4"/>
  <cols>
    <col min="1" max="1" width="5.75" customWidth="1"/>
    <col min="2" max="7" width="7.5" customWidth="1"/>
    <col min="8" max="8" width="9.12962962962963" customWidth="1"/>
    <col min="9" max="9" width="16.25" style="3" customWidth="1"/>
    <col min="10" max="10" width="15.1296296296296" style="3" customWidth="1"/>
    <col min="11" max="15" width="10.5" style="3" customWidth="1"/>
    <col min="16" max="16" width="16.25" style="3" hidden="1" customWidth="1"/>
    <col min="17" max="17" width="15.6296296296296" style="3" hidden="1" customWidth="1"/>
  </cols>
  <sheetData>
    <row r="1" spans="1:1">
      <c r="A1" t="s">
        <v>0</v>
      </c>
    </row>
    <row r="2" s="1" customFormat="1" ht="47.25" customHeight="1" spans="1:17">
      <c r="A2" s="4" t="s">
        <v>1</v>
      </c>
      <c r="B2" s="4"/>
      <c r="C2" s="4"/>
      <c r="D2" s="4"/>
      <c r="E2" s="4"/>
      <c r="F2" s="4"/>
      <c r="G2" s="4"/>
      <c r="H2" s="4"/>
      <c r="I2" s="4"/>
      <c r="J2" s="4"/>
      <c r="K2" s="4"/>
      <c r="L2" s="4"/>
      <c r="M2" s="4"/>
      <c r="N2" s="4"/>
      <c r="O2" s="4"/>
      <c r="P2" s="4"/>
      <c r="Q2" s="4"/>
    </row>
    <row r="3" ht="26.25" customHeight="1" spans="1:17">
      <c r="A3" s="5" t="s">
        <v>2</v>
      </c>
      <c r="B3" s="6"/>
      <c r="C3" s="6"/>
      <c r="D3" s="6"/>
      <c r="E3" s="6"/>
      <c r="F3" s="4"/>
      <c r="G3" s="6"/>
      <c r="H3" s="4"/>
      <c r="I3" s="18"/>
      <c r="J3" s="18"/>
      <c r="K3" s="18"/>
      <c r="L3" s="18"/>
      <c r="M3" s="18"/>
      <c r="N3" s="18"/>
      <c r="O3" s="18"/>
      <c r="P3" s="18"/>
      <c r="Q3" s="18"/>
    </row>
    <row r="4" s="2" customFormat="1" ht="24" customHeight="1" spans="1:17">
      <c r="A4" s="7" t="s">
        <v>3</v>
      </c>
      <c r="B4" s="8" t="s">
        <v>4</v>
      </c>
      <c r="C4" s="8" t="s">
        <v>5</v>
      </c>
      <c r="D4" s="8" t="s">
        <v>6</v>
      </c>
      <c r="E4" s="8" t="s">
        <v>7</v>
      </c>
      <c r="F4" s="9" t="s">
        <v>8</v>
      </c>
      <c r="G4" s="8" t="s">
        <v>9</v>
      </c>
      <c r="H4" s="9" t="s">
        <v>10</v>
      </c>
      <c r="I4" s="19" t="s">
        <v>11</v>
      </c>
      <c r="J4" s="19"/>
      <c r="K4" s="19"/>
      <c r="L4" s="19"/>
      <c r="M4" s="19"/>
      <c r="N4" s="19"/>
      <c r="O4" s="19"/>
      <c r="P4" s="19" t="s">
        <v>12</v>
      </c>
      <c r="Q4" s="19"/>
    </row>
    <row r="5" s="2" customFormat="1" ht="35.25" customHeight="1" spans="1:17">
      <c r="A5" s="7"/>
      <c r="B5" s="8"/>
      <c r="C5" s="8"/>
      <c r="D5" s="8"/>
      <c r="E5" s="8"/>
      <c r="F5" s="10"/>
      <c r="G5" s="8"/>
      <c r="H5" s="11"/>
      <c r="I5" s="20" t="s">
        <v>13</v>
      </c>
      <c r="J5" s="20" t="s">
        <v>14</v>
      </c>
      <c r="K5" s="20" t="s">
        <v>15</v>
      </c>
      <c r="L5" s="21" t="s">
        <v>16</v>
      </c>
      <c r="M5" s="20" t="s">
        <v>17</v>
      </c>
      <c r="N5" s="20" t="s">
        <v>18</v>
      </c>
      <c r="O5" s="20" t="s">
        <v>19</v>
      </c>
      <c r="P5" s="20" t="s">
        <v>20</v>
      </c>
      <c r="Q5" s="20" t="s">
        <v>21</v>
      </c>
    </row>
    <row r="6" ht="81.75" customHeight="1" spans="1:17">
      <c r="A6" s="12" t="s">
        <v>22</v>
      </c>
      <c r="B6" s="13"/>
      <c r="C6" s="13"/>
      <c r="D6" s="13"/>
      <c r="E6" s="13"/>
      <c r="F6" s="13"/>
      <c r="G6" s="14"/>
      <c r="H6" s="15" t="s">
        <v>23</v>
      </c>
      <c r="I6" s="22" t="s">
        <v>24</v>
      </c>
      <c r="J6" s="22" t="s">
        <v>25</v>
      </c>
      <c r="K6" s="23" t="s">
        <v>26</v>
      </c>
      <c r="L6" s="24"/>
      <c r="M6" s="22"/>
      <c r="N6" s="22" t="s">
        <v>27</v>
      </c>
      <c r="O6" s="22"/>
      <c r="P6" s="22" t="s">
        <v>28</v>
      </c>
      <c r="Q6" s="22" t="s">
        <v>29</v>
      </c>
    </row>
    <row r="7" s="2" customFormat="1" ht="29.25" customHeight="1" spans="1:17">
      <c r="A7" s="12" t="s">
        <v>30</v>
      </c>
      <c r="B7" s="13"/>
      <c r="C7" s="13"/>
      <c r="D7" s="13"/>
      <c r="E7" s="13"/>
      <c r="F7" s="13"/>
      <c r="G7" s="14"/>
      <c r="H7" s="16"/>
      <c r="I7" s="25"/>
      <c r="J7" s="25"/>
      <c r="K7" s="25"/>
      <c r="L7" s="25"/>
      <c r="M7" s="25"/>
      <c r="N7" s="20"/>
      <c r="O7" s="20"/>
      <c r="P7" s="26"/>
      <c r="Q7" s="26"/>
    </row>
    <row r="8" s="2" customFormat="1" ht="29.25" customHeight="1" spans="1:17">
      <c r="A8" s="7">
        <v>1</v>
      </c>
      <c r="B8" s="8"/>
      <c r="C8" s="8"/>
      <c r="D8" s="8"/>
      <c r="E8" s="8"/>
      <c r="F8" s="8"/>
      <c r="G8" s="8"/>
      <c r="H8" s="8"/>
      <c r="I8" s="25"/>
      <c r="J8" s="20"/>
      <c r="K8" s="20"/>
      <c r="L8" s="20"/>
      <c r="M8" s="20"/>
      <c r="N8" s="20"/>
      <c r="O8" s="20"/>
      <c r="P8" s="26"/>
      <c r="Q8" s="26"/>
    </row>
    <row r="9" s="2" customFormat="1" ht="29.25" customHeight="1" spans="1:17">
      <c r="A9" s="7" t="s">
        <v>31</v>
      </c>
      <c r="B9" s="8"/>
      <c r="C9" s="8"/>
      <c r="D9" s="8"/>
      <c r="E9" s="8"/>
      <c r="F9" s="8"/>
      <c r="G9" s="8"/>
      <c r="H9" s="8"/>
      <c r="I9" s="27"/>
      <c r="J9" s="26"/>
      <c r="K9" s="26"/>
      <c r="L9" s="26"/>
      <c r="M9" s="26"/>
      <c r="N9" s="26"/>
      <c r="O9" s="26"/>
      <c r="P9" s="26"/>
      <c r="Q9" s="26"/>
    </row>
    <row r="10" s="2" customFormat="1" ht="29.25" customHeight="1" spans="1:17">
      <c r="A10" s="12" t="s">
        <v>32</v>
      </c>
      <c r="B10" s="13"/>
      <c r="C10" s="13"/>
      <c r="D10" s="13"/>
      <c r="E10" s="13"/>
      <c r="F10" s="13"/>
      <c r="G10" s="14"/>
      <c r="H10" s="14"/>
      <c r="I10" s="25"/>
      <c r="J10" s="25"/>
      <c r="K10" s="25"/>
      <c r="L10" s="25"/>
      <c r="M10" s="25"/>
      <c r="N10" s="20"/>
      <c r="O10" s="20"/>
      <c r="P10" s="26"/>
      <c r="Q10" s="26"/>
    </row>
    <row r="11" s="2" customFormat="1" ht="29.25" customHeight="1" spans="1:17">
      <c r="A11" s="7">
        <v>1</v>
      </c>
      <c r="B11" s="8"/>
      <c r="C11" s="8"/>
      <c r="D11" s="8"/>
      <c r="E11" s="8"/>
      <c r="F11" s="17"/>
      <c r="G11" s="8"/>
      <c r="H11" s="8"/>
      <c r="I11" s="28"/>
      <c r="J11" s="28"/>
      <c r="K11" s="20"/>
      <c r="L11" s="20"/>
      <c r="M11" s="20"/>
      <c r="N11" s="29"/>
      <c r="O11" s="20"/>
      <c r="P11" s="26"/>
      <c r="Q11" s="26"/>
    </row>
    <row r="12" s="2" customFormat="1" ht="29.25" customHeight="1" spans="1:17">
      <c r="A12" s="7" t="s">
        <v>31</v>
      </c>
      <c r="B12" s="8"/>
      <c r="C12" s="8"/>
      <c r="D12" s="8"/>
      <c r="E12" s="8"/>
      <c r="F12" s="8"/>
      <c r="G12" s="8"/>
      <c r="H12" s="8"/>
      <c r="I12" s="27"/>
      <c r="J12" s="26"/>
      <c r="K12" s="26"/>
      <c r="L12" s="26"/>
      <c r="M12" s="26"/>
      <c r="N12" s="26"/>
      <c r="O12" s="26"/>
      <c r="P12" s="26"/>
      <c r="Q12" s="26"/>
    </row>
    <row r="13" s="2" customFormat="1" ht="29.25" customHeight="1" spans="1:17">
      <c r="A13" s="12" t="s">
        <v>33</v>
      </c>
      <c r="B13" s="13"/>
      <c r="C13" s="13"/>
      <c r="D13" s="13"/>
      <c r="E13" s="13"/>
      <c r="F13" s="13"/>
      <c r="G13" s="14"/>
      <c r="H13" s="14"/>
      <c r="I13" s="25"/>
      <c r="J13" s="25"/>
      <c r="K13" s="25"/>
      <c r="L13" s="25"/>
      <c r="M13" s="25"/>
      <c r="N13" s="20"/>
      <c r="O13" s="20"/>
      <c r="P13" s="26"/>
      <c r="Q13" s="26"/>
    </row>
    <row r="14" s="2" customFormat="1" ht="29.25" customHeight="1" spans="1:17">
      <c r="A14" s="7">
        <v>1</v>
      </c>
      <c r="B14" s="8"/>
      <c r="C14" s="8"/>
      <c r="D14" s="8"/>
      <c r="E14" s="8"/>
      <c r="F14" s="17"/>
      <c r="G14" s="8"/>
      <c r="H14" s="8"/>
      <c r="I14" s="28"/>
      <c r="J14" s="28"/>
      <c r="K14" s="20"/>
      <c r="L14" s="20"/>
      <c r="M14" s="20"/>
      <c r="N14" s="17"/>
      <c r="O14" s="20"/>
      <c r="P14" s="26"/>
      <c r="Q14" s="26"/>
    </row>
    <row r="15" s="2" customFormat="1" ht="29.25" customHeight="1" spans="1:17">
      <c r="A15" s="7">
        <v>2</v>
      </c>
      <c r="B15" s="8"/>
      <c r="C15" s="8"/>
      <c r="D15" s="8"/>
      <c r="E15" s="8"/>
      <c r="F15" s="17"/>
      <c r="G15" s="8"/>
      <c r="H15" s="8"/>
      <c r="I15" s="28"/>
      <c r="J15" s="28"/>
      <c r="K15" s="20"/>
      <c r="L15" s="20"/>
      <c r="M15" s="20"/>
      <c r="N15" s="17"/>
      <c r="O15" s="20"/>
      <c r="P15" s="26"/>
      <c r="Q15" s="26"/>
    </row>
  </sheetData>
  <mergeCells count="16">
    <mergeCell ref="A2:Q2"/>
    <mergeCell ref="I4:O4"/>
    <mergeCell ref="P4:Q4"/>
    <mergeCell ref="A6:G6"/>
    <mergeCell ref="K6:L6"/>
    <mergeCell ref="A7:G7"/>
    <mergeCell ref="A10:G10"/>
    <mergeCell ref="A13:G13"/>
    <mergeCell ref="A4:A5"/>
    <mergeCell ref="B4:B5"/>
    <mergeCell ref="C4:C5"/>
    <mergeCell ref="D4:D5"/>
    <mergeCell ref="E4:E5"/>
    <mergeCell ref="F4:F5"/>
    <mergeCell ref="G4:G5"/>
    <mergeCell ref="H4:H5"/>
  </mergeCells>
  <printOptions horizontalCentered="1"/>
  <pageMargins left="0.707638888888889" right="0.707638888888889" top="0.747916666666667" bottom="0.747916666666667" header="0.313888888888889" footer="0.313888888888889"/>
  <pageSetup paperSize="9" scale="51"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15"/>
  <sheetViews>
    <sheetView workbookViewId="0">
      <selection activeCell="L8" sqref="L8:L11"/>
    </sheetView>
  </sheetViews>
  <sheetFormatPr defaultColWidth="9" defaultRowHeight="14.4"/>
  <cols>
    <col min="4" max="4" width="21.25" customWidth="1"/>
    <col min="5" max="5" width="11.75" customWidth="1"/>
    <col min="6" max="6" width="12.6296296296296" customWidth="1"/>
    <col min="7" max="7" width="12" customWidth="1"/>
    <col min="8" max="8" width="12.5" customWidth="1"/>
    <col min="9" max="9" width="14.1296296296296" customWidth="1"/>
    <col min="10" max="10" width="10.6296296296296" customWidth="1"/>
    <col min="11" max="11" width="17.5" customWidth="1"/>
    <col min="12" max="13" width="10.75" customWidth="1"/>
  </cols>
  <sheetData>
    <row r="2" spans="1:37">
      <c r="A2" s="58" t="s">
        <v>3</v>
      </c>
      <c r="B2" s="59" t="s">
        <v>4</v>
      </c>
      <c r="C2" s="59" t="s">
        <v>34</v>
      </c>
      <c r="D2" s="59" t="s">
        <v>6</v>
      </c>
      <c r="E2" s="59" t="s">
        <v>7</v>
      </c>
      <c r="F2" s="59" t="s">
        <v>9</v>
      </c>
      <c r="G2" s="58" t="s">
        <v>35</v>
      </c>
      <c r="H2" s="58"/>
      <c r="I2" s="58"/>
      <c r="J2" s="58"/>
      <c r="K2" s="58"/>
      <c r="L2" s="58" t="s">
        <v>36</v>
      </c>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c r="A3" s="58"/>
      <c r="B3" s="59"/>
      <c r="C3" s="59"/>
      <c r="D3" s="59"/>
      <c r="E3" s="59"/>
      <c r="F3" s="59"/>
      <c r="G3" s="59" t="s">
        <v>37</v>
      </c>
      <c r="H3" s="59" t="s">
        <v>38</v>
      </c>
      <c r="I3" s="59" t="s">
        <v>39</v>
      </c>
      <c r="J3" s="59" t="s">
        <v>17</v>
      </c>
      <c r="K3" s="59" t="s">
        <v>40</v>
      </c>
      <c r="L3" s="59" t="s">
        <v>41</v>
      </c>
      <c r="M3" s="59"/>
      <c r="N3" s="59"/>
      <c r="O3" s="59"/>
      <c r="P3" s="59"/>
      <c r="Q3" s="59"/>
      <c r="R3" s="59"/>
      <c r="S3" s="59"/>
      <c r="T3" s="59"/>
      <c r="U3" s="59"/>
      <c r="V3" s="59"/>
      <c r="W3" s="59"/>
      <c r="X3" s="59" t="s">
        <v>42</v>
      </c>
      <c r="Y3" s="59"/>
      <c r="Z3" s="59"/>
      <c r="AA3" s="59"/>
      <c r="AB3" s="59"/>
      <c r="AC3" s="59"/>
      <c r="AD3" s="59"/>
      <c r="AE3" s="59"/>
      <c r="AF3" s="59" t="s">
        <v>43</v>
      </c>
      <c r="AG3" s="59"/>
      <c r="AH3" s="59"/>
      <c r="AI3" s="59"/>
      <c r="AJ3" s="59" t="s">
        <v>44</v>
      </c>
      <c r="AK3" s="59"/>
    </row>
    <row r="4" spans="1:37">
      <c r="A4" s="58"/>
      <c r="B4" s="59"/>
      <c r="C4" s="59"/>
      <c r="D4" s="59"/>
      <c r="E4" s="59"/>
      <c r="F4" s="59"/>
      <c r="G4" s="59"/>
      <c r="H4" s="59"/>
      <c r="I4" s="59"/>
      <c r="J4" s="59"/>
      <c r="K4" s="59"/>
      <c r="L4" s="61" t="s">
        <v>45</v>
      </c>
      <c r="M4" s="61"/>
      <c r="N4" s="61" t="s">
        <v>46</v>
      </c>
      <c r="O4" s="61"/>
      <c r="P4" s="61" t="s">
        <v>47</v>
      </c>
      <c r="Q4" s="61"/>
      <c r="R4" s="61" t="s">
        <v>48</v>
      </c>
      <c r="S4" s="61"/>
      <c r="T4" s="61" t="s">
        <v>49</v>
      </c>
      <c r="U4" s="61"/>
      <c r="V4" s="61" t="s">
        <v>50</v>
      </c>
      <c r="W4" s="61"/>
      <c r="X4" s="61" t="s">
        <v>51</v>
      </c>
      <c r="Y4" s="61"/>
      <c r="Z4" s="61" t="s">
        <v>52</v>
      </c>
      <c r="AA4" s="61"/>
      <c r="AB4" s="61" t="s">
        <v>53</v>
      </c>
      <c r="AC4" s="61"/>
      <c r="AD4" s="61" t="s">
        <v>54</v>
      </c>
      <c r="AE4" s="61"/>
      <c r="AF4" s="63" t="s">
        <v>55</v>
      </c>
      <c r="AG4" s="63"/>
      <c r="AH4" s="63" t="s">
        <v>56</v>
      </c>
      <c r="AI4" s="63"/>
      <c r="AJ4" s="61" t="s">
        <v>57</v>
      </c>
      <c r="AK4" s="61"/>
    </row>
    <row r="5" ht="28.8" spans="1:37">
      <c r="A5" s="58"/>
      <c r="B5" s="59"/>
      <c r="C5" s="59"/>
      <c r="D5" s="59"/>
      <c r="E5" s="60"/>
      <c r="F5" s="60"/>
      <c r="G5" s="59"/>
      <c r="H5" s="59"/>
      <c r="I5" s="59"/>
      <c r="J5" s="59"/>
      <c r="K5" s="59"/>
      <c r="L5" s="61" t="s">
        <v>58</v>
      </c>
      <c r="M5" s="61" t="s">
        <v>59</v>
      </c>
      <c r="N5" s="61" t="s">
        <v>58</v>
      </c>
      <c r="O5" s="61" t="s">
        <v>59</v>
      </c>
      <c r="P5" s="61" t="s">
        <v>58</v>
      </c>
      <c r="Q5" s="61" t="s">
        <v>59</v>
      </c>
      <c r="R5" s="61" t="s">
        <v>58</v>
      </c>
      <c r="S5" s="61" t="s">
        <v>59</v>
      </c>
      <c r="T5" s="61" t="s">
        <v>58</v>
      </c>
      <c r="U5" s="61" t="s">
        <v>59</v>
      </c>
      <c r="V5" s="61" t="s">
        <v>58</v>
      </c>
      <c r="W5" s="61" t="s">
        <v>59</v>
      </c>
      <c r="X5" s="61" t="s">
        <v>58</v>
      </c>
      <c r="Y5" s="61" t="s">
        <v>59</v>
      </c>
      <c r="Z5" s="61" t="s">
        <v>58</v>
      </c>
      <c r="AA5" s="61" t="s">
        <v>59</v>
      </c>
      <c r="AB5" s="61" t="s">
        <v>58</v>
      </c>
      <c r="AC5" s="61" t="s">
        <v>59</v>
      </c>
      <c r="AD5" s="61" t="s">
        <v>58</v>
      </c>
      <c r="AE5" s="61" t="s">
        <v>59</v>
      </c>
      <c r="AF5" s="61" t="s">
        <v>58</v>
      </c>
      <c r="AG5" s="61" t="s">
        <v>59</v>
      </c>
      <c r="AH5" s="61" t="s">
        <v>58</v>
      </c>
      <c r="AI5" s="61" t="s">
        <v>59</v>
      </c>
      <c r="AJ5" s="61" t="s">
        <v>58</v>
      </c>
      <c r="AK5" s="61" t="s">
        <v>59</v>
      </c>
    </row>
    <row r="6" ht="28.8" spans="1:37">
      <c r="A6" s="58" t="s">
        <v>60</v>
      </c>
      <c r="B6" s="59" t="s">
        <v>61</v>
      </c>
      <c r="C6" s="59" t="s">
        <v>62</v>
      </c>
      <c r="D6" s="59" t="s">
        <v>63</v>
      </c>
      <c r="E6" s="60"/>
      <c r="F6" s="60"/>
      <c r="G6" s="59"/>
      <c r="H6" s="59"/>
      <c r="I6" s="59"/>
      <c r="J6" s="59"/>
      <c r="K6" s="59"/>
      <c r="L6" s="61" t="s">
        <v>64</v>
      </c>
      <c r="M6" s="61"/>
      <c r="N6" s="61" t="s">
        <v>65</v>
      </c>
      <c r="O6" s="61"/>
      <c r="P6" s="61" t="s">
        <v>66</v>
      </c>
      <c r="Q6" s="61"/>
      <c r="R6" s="61" t="s">
        <v>67</v>
      </c>
      <c r="S6" s="61"/>
      <c r="T6" s="61">
        <v>5</v>
      </c>
      <c r="U6" s="61"/>
      <c r="V6" s="61" t="s">
        <v>68</v>
      </c>
      <c r="W6" s="61"/>
      <c r="X6" s="62" t="s">
        <v>69</v>
      </c>
      <c r="Y6" s="62"/>
      <c r="Z6" s="62" t="s">
        <v>69</v>
      </c>
      <c r="AA6" s="62"/>
      <c r="AB6" s="62" t="s">
        <v>69</v>
      </c>
      <c r="AC6" s="62"/>
      <c r="AD6" s="62" t="s">
        <v>69</v>
      </c>
      <c r="AE6" s="62"/>
      <c r="AF6" s="64">
        <v>0</v>
      </c>
      <c r="AG6" s="64"/>
      <c r="AH6" s="64" t="s">
        <v>69</v>
      </c>
      <c r="AI6" s="64"/>
      <c r="AJ6" s="65" t="s">
        <v>70</v>
      </c>
      <c r="AK6" s="59"/>
    </row>
    <row r="7" spans="1:37">
      <c r="A7" s="58"/>
      <c r="B7" s="59"/>
      <c r="C7" s="59"/>
      <c r="D7" s="59" t="s">
        <v>71</v>
      </c>
      <c r="E7" s="60"/>
      <c r="F7" s="60"/>
      <c r="G7" s="59"/>
      <c r="H7" s="59"/>
      <c r="I7" s="59"/>
      <c r="J7" s="59"/>
      <c r="K7" s="59"/>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c r="A8" s="60"/>
      <c r="B8" s="59"/>
      <c r="C8" s="59"/>
      <c r="D8" s="59"/>
      <c r="E8" s="59" t="s">
        <v>72</v>
      </c>
      <c r="F8" s="59" t="s">
        <v>73</v>
      </c>
      <c r="G8" s="59"/>
      <c r="H8" s="59"/>
      <c r="I8" s="59"/>
      <c r="J8" s="59"/>
      <c r="K8" s="59"/>
      <c r="L8" s="61"/>
      <c r="M8" s="61"/>
      <c r="N8" s="61"/>
      <c r="O8" s="61"/>
      <c r="P8" s="61"/>
      <c r="Q8" s="61"/>
      <c r="R8" s="61"/>
      <c r="S8" s="61"/>
      <c r="T8" s="61"/>
      <c r="U8" s="61"/>
      <c r="V8" s="61"/>
      <c r="W8" s="61"/>
      <c r="X8" s="62"/>
      <c r="Y8" s="62"/>
      <c r="Z8" s="62"/>
      <c r="AA8" s="62"/>
      <c r="AB8" s="62"/>
      <c r="AC8" s="62"/>
      <c r="AD8" s="62"/>
      <c r="AE8" s="62"/>
      <c r="AF8" s="64"/>
      <c r="AG8" s="64"/>
      <c r="AH8" s="64"/>
      <c r="AI8" s="64"/>
      <c r="AJ8" s="65"/>
      <c r="AK8" s="59"/>
    </row>
    <row r="9" spans="1:37">
      <c r="A9" s="60"/>
      <c r="B9" s="60"/>
      <c r="C9" s="60"/>
      <c r="D9" s="60"/>
      <c r="E9" s="59" t="s">
        <v>74</v>
      </c>
      <c r="F9" s="59" t="s">
        <v>75</v>
      </c>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row>
    <row r="11" spans="4:4">
      <c r="D11">
        <v>100</v>
      </c>
    </row>
    <row r="12" spans="4:4">
      <c r="D12">
        <v>-20</v>
      </c>
    </row>
    <row r="13" spans="4:4">
      <c r="D13">
        <v>1</v>
      </c>
    </row>
    <row r="14" spans="4:4">
      <c r="D14">
        <v>2</v>
      </c>
    </row>
    <row r="15" spans="4:4">
      <c r="D15">
        <v>3</v>
      </c>
    </row>
  </sheetData>
  <mergeCells count="30">
    <mergeCell ref="G2:K2"/>
    <mergeCell ref="L2:AK2"/>
    <mergeCell ref="L3:W3"/>
    <mergeCell ref="X3:AE3"/>
    <mergeCell ref="AF3:AI3"/>
    <mergeCell ref="AJ3:AK3"/>
    <mergeCell ref="L4:M4"/>
    <mergeCell ref="N4:O4"/>
    <mergeCell ref="P4:Q4"/>
    <mergeCell ref="R4:S4"/>
    <mergeCell ref="T4:U4"/>
    <mergeCell ref="V4:W4"/>
    <mergeCell ref="X4:Y4"/>
    <mergeCell ref="Z4:AA4"/>
    <mergeCell ref="AB4:AC4"/>
    <mergeCell ref="AD4:AE4"/>
    <mergeCell ref="AF4:AG4"/>
    <mergeCell ref="AH4:AI4"/>
    <mergeCell ref="AJ4:AK4"/>
    <mergeCell ref="A2:A4"/>
    <mergeCell ref="B2:B4"/>
    <mergeCell ref="C2:C4"/>
    <mergeCell ref="D2:D4"/>
    <mergeCell ref="E2:E4"/>
    <mergeCell ref="F2:F4"/>
    <mergeCell ref="G3:G4"/>
    <mergeCell ref="H3:H4"/>
    <mergeCell ref="I3:I4"/>
    <mergeCell ref="J3:J4"/>
    <mergeCell ref="K3:K4"/>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workbookViewId="0">
      <selection activeCell="A2" sqref="A2"/>
    </sheetView>
  </sheetViews>
  <sheetFormatPr defaultColWidth="9" defaultRowHeight="15.6"/>
  <cols>
    <col min="1" max="1" width="13.8796296296296" style="30" customWidth="1"/>
    <col min="2" max="2" width="28.6296296296296" style="30" customWidth="1"/>
    <col min="3" max="5" width="12.1296296296296" style="31" customWidth="1"/>
    <col min="6" max="6" width="13.25" style="32" customWidth="1"/>
    <col min="7" max="9" width="11.5" style="31" customWidth="1"/>
    <col min="10" max="10" width="13.25" style="32" customWidth="1"/>
    <col min="11" max="11" width="11.8796296296296" style="31" customWidth="1"/>
    <col min="12" max="12" width="13.25" style="32" customWidth="1"/>
    <col min="13" max="13" width="11.3796296296296" style="31" customWidth="1"/>
    <col min="14" max="14" width="13.25" style="31" customWidth="1"/>
    <col min="15" max="16384" width="9" style="30"/>
  </cols>
  <sheetData>
    <row r="1" ht="16.5" customHeight="1" spans="2:2">
      <c r="B1" s="33"/>
    </row>
    <row r="2" ht="60.95" customHeight="1" spans="2:14">
      <c r="B2" s="34" t="s">
        <v>76</v>
      </c>
      <c r="C2" s="34"/>
      <c r="D2" s="34"/>
      <c r="E2" s="34"/>
      <c r="F2" s="34"/>
      <c r="G2" s="34"/>
      <c r="H2" s="34"/>
      <c r="I2" s="34"/>
      <c r="J2" s="34"/>
      <c r="K2" s="34"/>
      <c r="L2" s="34"/>
      <c r="M2" s="34"/>
      <c r="N2" s="34"/>
    </row>
    <row r="3" ht="18.75" customHeight="1" spans="2:12">
      <c r="B3" s="35"/>
      <c r="L3" s="32" t="s">
        <v>77</v>
      </c>
    </row>
    <row r="4" ht="37.5" customHeight="1" spans="1:14">
      <c r="A4" s="36" t="s">
        <v>78</v>
      </c>
      <c r="B4" s="36" t="s">
        <v>79</v>
      </c>
      <c r="C4" s="37" t="s">
        <v>80</v>
      </c>
      <c r="D4" s="38"/>
      <c r="E4" s="38"/>
      <c r="F4" s="39"/>
      <c r="G4" s="40" t="s">
        <v>81</v>
      </c>
      <c r="H4" s="40"/>
      <c r="I4" s="40"/>
      <c r="J4" s="53"/>
      <c r="K4" s="54" t="s">
        <v>82</v>
      </c>
      <c r="L4" s="39"/>
      <c r="M4" s="44" t="s">
        <v>83</v>
      </c>
      <c r="N4" s="44"/>
    </row>
    <row r="5" ht="46.5" customHeight="1" spans="1:14">
      <c r="A5" s="41"/>
      <c r="B5" s="41"/>
      <c r="C5" s="42" t="s">
        <v>63</v>
      </c>
      <c r="D5" s="43" t="s">
        <v>84</v>
      </c>
      <c r="E5" s="44" t="s">
        <v>85</v>
      </c>
      <c r="F5" s="44" t="s">
        <v>86</v>
      </c>
      <c r="G5" s="45" t="s">
        <v>87</v>
      </c>
      <c r="H5" s="45" t="s">
        <v>87</v>
      </c>
      <c r="I5" s="44" t="s">
        <v>85</v>
      </c>
      <c r="J5" s="44" t="s">
        <v>86</v>
      </c>
      <c r="K5" s="44" t="s">
        <v>88</v>
      </c>
      <c r="L5" s="49" t="s">
        <v>89</v>
      </c>
      <c r="M5" s="53" t="s">
        <v>88</v>
      </c>
      <c r="N5" s="44" t="s">
        <v>86</v>
      </c>
    </row>
    <row r="6" ht="20.1" customHeight="1" spans="1:14">
      <c r="A6" s="46"/>
      <c r="B6" s="47" t="s">
        <v>90</v>
      </c>
      <c r="C6" s="48">
        <f>SUM(C7:C93)</f>
        <v>1500</v>
      </c>
      <c r="D6" s="48">
        <f>SUM(D7:D93)</f>
        <v>1500</v>
      </c>
      <c r="E6" s="48">
        <f>SUM(C6:D6)</f>
        <v>3000</v>
      </c>
      <c r="F6" s="49"/>
      <c r="G6" s="48">
        <f>SUM(G7:G93)</f>
        <v>2314</v>
      </c>
      <c r="H6" s="48">
        <f>SUM(H7:H93)</f>
        <v>2886</v>
      </c>
      <c r="I6" s="48">
        <f>SUM(G6:H6)</f>
        <v>5200</v>
      </c>
      <c r="J6" s="49"/>
      <c r="K6" s="48">
        <f>SUM(K7:K93)</f>
        <v>8100</v>
      </c>
      <c r="L6" s="49"/>
      <c r="M6" s="48">
        <f>SUM(M7:M93)</f>
        <v>2700</v>
      </c>
      <c r="N6" s="49"/>
    </row>
    <row r="7" ht="20.1" customHeight="1" spans="1:14">
      <c r="A7" s="46"/>
      <c r="B7" s="47" t="s">
        <v>91</v>
      </c>
      <c r="C7" s="48">
        <v>300</v>
      </c>
      <c r="D7" s="48">
        <v>360</v>
      </c>
      <c r="E7" s="48">
        <f>SUM(C7:D7)</f>
        <v>660</v>
      </c>
      <c r="F7" s="49"/>
      <c r="G7" s="48"/>
      <c r="H7" s="48"/>
      <c r="I7" s="48"/>
      <c r="J7" s="49"/>
      <c r="K7" s="48">
        <v>300</v>
      </c>
      <c r="L7" s="49"/>
      <c r="M7" s="48"/>
      <c r="N7" s="49"/>
    </row>
    <row r="8" ht="20.1" customHeight="1" spans="1:14">
      <c r="A8" s="46"/>
      <c r="B8" s="47" t="s">
        <v>92</v>
      </c>
      <c r="C8" s="48">
        <v>160</v>
      </c>
      <c r="D8" s="48"/>
      <c r="E8" s="48">
        <f>SUM(C8:D8)</f>
        <v>160</v>
      </c>
      <c r="F8" s="49"/>
      <c r="G8" s="48"/>
      <c r="H8" s="48"/>
      <c r="I8" s="48"/>
      <c r="J8" s="49"/>
      <c r="K8" s="48"/>
      <c r="L8" s="49"/>
      <c r="M8" s="48"/>
      <c r="N8" s="49"/>
    </row>
    <row r="9" ht="20.1" customHeight="1" spans="1:14">
      <c r="A9" s="46"/>
      <c r="B9" s="47" t="s">
        <v>93</v>
      </c>
      <c r="C9" s="48">
        <v>40</v>
      </c>
      <c r="D9" s="48"/>
      <c r="E9" s="48">
        <f>SUM(C9:D9)</f>
        <v>40</v>
      </c>
      <c r="F9" s="49"/>
      <c r="G9" s="48"/>
      <c r="H9" s="48"/>
      <c r="I9" s="48"/>
      <c r="J9" s="49"/>
      <c r="K9" s="48"/>
      <c r="L9" s="49"/>
      <c r="M9" s="48"/>
      <c r="N9" s="49"/>
    </row>
    <row r="10" ht="32.1" customHeight="1" spans="1:14">
      <c r="A10" s="50" t="s">
        <v>94</v>
      </c>
      <c r="B10" s="51" t="s">
        <v>95</v>
      </c>
      <c r="C10" s="48">
        <v>91</v>
      </c>
      <c r="D10" s="48">
        <v>100</v>
      </c>
      <c r="E10" s="48">
        <f>SUM(C10:D10)</f>
        <v>191</v>
      </c>
      <c r="F10" s="49" t="s">
        <v>96</v>
      </c>
      <c r="G10" s="48"/>
      <c r="H10" s="48"/>
      <c r="I10" s="48"/>
      <c r="J10" s="49"/>
      <c r="K10" s="48"/>
      <c r="L10" s="49"/>
      <c r="M10" s="48"/>
      <c r="N10" s="49"/>
    </row>
    <row r="11" ht="20.1" customHeight="1" spans="1:14">
      <c r="A11" s="50" t="s">
        <v>97</v>
      </c>
      <c r="B11" s="51" t="s">
        <v>98</v>
      </c>
      <c r="C11" s="48"/>
      <c r="D11" s="48"/>
      <c r="E11" s="48"/>
      <c r="F11" s="49"/>
      <c r="G11" s="48" t="s">
        <v>99</v>
      </c>
      <c r="H11" s="48"/>
      <c r="I11" s="48"/>
      <c r="J11" s="49"/>
      <c r="K11" s="48">
        <v>200</v>
      </c>
      <c r="L11" s="49" t="s">
        <v>100</v>
      </c>
      <c r="M11" s="48"/>
      <c r="N11" s="49"/>
    </row>
    <row r="12" ht="20.1" customHeight="1" spans="1:14">
      <c r="A12" s="50" t="s">
        <v>101</v>
      </c>
      <c r="B12" s="51" t="s">
        <v>102</v>
      </c>
      <c r="C12" s="48"/>
      <c r="D12" s="48"/>
      <c r="E12" s="48"/>
      <c r="F12" s="49"/>
      <c r="G12" s="48" t="s">
        <v>99</v>
      </c>
      <c r="H12" s="48"/>
      <c r="I12" s="48"/>
      <c r="J12" s="49"/>
      <c r="K12" s="48"/>
      <c r="L12" s="49"/>
      <c r="M12" s="48">
        <v>29</v>
      </c>
      <c r="N12" s="49"/>
    </row>
    <row r="13" ht="20.1" customHeight="1" spans="1:14">
      <c r="A13" s="50" t="s">
        <v>103</v>
      </c>
      <c r="B13" s="51" t="s">
        <v>104</v>
      </c>
      <c r="C13" s="48"/>
      <c r="D13" s="48"/>
      <c r="E13" s="48"/>
      <c r="F13" s="49"/>
      <c r="G13" s="48">
        <v>4</v>
      </c>
      <c r="H13" s="48">
        <v>96</v>
      </c>
      <c r="I13" s="48">
        <f>SUM(G13:H13)</f>
        <v>100</v>
      </c>
      <c r="J13" s="49"/>
      <c r="K13" s="48"/>
      <c r="L13" s="49"/>
      <c r="M13" s="48"/>
      <c r="N13" s="49"/>
    </row>
    <row r="14" ht="20.1" customHeight="1" spans="1:14">
      <c r="A14" s="50" t="s">
        <v>105</v>
      </c>
      <c r="B14" s="51" t="s">
        <v>106</v>
      </c>
      <c r="C14" s="48"/>
      <c r="D14" s="48"/>
      <c r="E14" s="48"/>
      <c r="F14" s="49"/>
      <c r="G14" s="48">
        <v>80</v>
      </c>
      <c r="H14" s="48"/>
      <c r="I14" s="48">
        <f>SUM(G14:H14)</f>
        <v>80</v>
      </c>
      <c r="J14" s="49"/>
      <c r="K14" s="48">
        <v>300</v>
      </c>
      <c r="L14" s="49"/>
      <c r="M14" s="48">
        <v>38</v>
      </c>
      <c r="N14" s="49"/>
    </row>
    <row r="15" ht="20.1" customHeight="1" spans="1:14">
      <c r="A15" s="50" t="s">
        <v>107</v>
      </c>
      <c r="B15" s="51" t="s">
        <v>108</v>
      </c>
      <c r="C15" s="48"/>
      <c r="D15" s="48"/>
      <c r="E15" s="48"/>
      <c r="F15" s="49"/>
      <c r="G15" s="48" t="s">
        <v>99</v>
      </c>
      <c r="H15" s="48"/>
      <c r="I15" s="48"/>
      <c r="J15" s="49"/>
      <c r="K15" s="48"/>
      <c r="L15" s="49"/>
      <c r="M15" s="48">
        <v>37</v>
      </c>
      <c r="N15" s="49"/>
    </row>
    <row r="16" ht="27.75" customHeight="1" spans="1:14">
      <c r="A16" s="50" t="s">
        <v>109</v>
      </c>
      <c r="B16" s="51" t="s">
        <v>110</v>
      </c>
      <c r="C16" s="48"/>
      <c r="D16" s="48"/>
      <c r="E16" s="48"/>
      <c r="F16" s="49"/>
      <c r="G16" s="48">
        <v>40</v>
      </c>
      <c r="H16" s="48"/>
      <c r="I16" s="48">
        <f>SUM(G16:H16)</f>
        <v>40</v>
      </c>
      <c r="J16" s="49"/>
      <c r="K16" s="48">
        <v>200</v>
      </c>
      <c r="L16" s="49" t="s">
        <v>111</v>
      </c>
      <c r="M16" s="48">
        <v>36</v>
      </c>
      <c r="N16" s="49"/>
    </row>
    <row r="17" ht="27.75" customHeight="1" spans="1:14">
      <c r="A17" s="50" t="s">
        <v>112</v>
      </c>
      <c r="B17" s="51" t="s">
        <v>113</v>
      </c>
      <c r="C17" s="48"/>
      <c r="D17" s="48"/>
      <c r="E17" s="48"/>
      <c r="F17" s="49"/>
      <c r="G17" s="48">
        <v>50</v>
      </c>
      <c r="H17" s="48"/>
      <c r="I17" s="48">
        <f>SUM(G17:H17)</f>
        <v>50</v>
      </c>
      <c r="J17" s="49"/>
      <c r="K17" s="48">
        <v>200</v>
      </c>
      <c r="L17" s="49" t="s">
        <v>114</v>
      </c>
      <c r="M17" s="48">
        <v>32</v>
      </c>
      <c r="N17" s="49"/>
    </row>
    <row r="18" ht="20.1" customHeight="1" spans="1:14">
      <c r="A18" s="50" t="s">
        <v>115</v>
      </c>
      <c r="B18" s="51" t="s">
        <v>116</v>
      </c>
      <c r="C18" s="52">
        <v>12</v>
      </c>
      <c r="D18" s="48">
        <v>50</v>
      </c>
      <c r="E18" s="48">
        <f>SUM(C18:D18)</f>
        <v>62</v>
      </c>
      <c r="F18" s="49"/>
      <c r="G18" s="48"/>
      <c r="H18" s="48"/>
      <c r="I18" s="48"/>
      <c r="J18" s="49"/>
      <c r="K18" s="48"/>
      <c r="L18" s="49"/>
      <c r="M18" s="48"/>
      <c r="N18" s="49"/>
    </row>
    <row r="19" ht="20.1" customHeight="1" spans="1:14">
      <c r="A19" s="50" t="s">
        <v>117</v>
      </c>
      <c r="B19" s="51" t="s">
        <v>118</v>
      </c>
      <c r="C19" s="48"/>
      <c r="D19" s="48"/>
      <c r="E19" s="48"/>
      <c r="F19" s="49"/>
      <c r="G19" s="48">
        <v>50</v>
      </c>
      <c r="H19" s="48"/>
      <c r="I19" s="48">
        <f>SUM(G19:H19)</f>
        <v>50</v>
      </c>
      <c r="J19" s="49"/>
      <c r="K19" s="48">
        <v>300</v>
      </c>
      <c r="L19" s="49"/>
      <c r="M19" s="48">
        <v>25</v>
      </c>
      <c r="N19" s="49"/>
    </row>
    <row r="20" ht="32.1" customHeight="1" spans="1:14">
      <c r="A20" s="50" t="s">
        <v>119</v>
      </c>
      <c r="B20" s="51" t="s">
        <v>120</v>
      </c>
      <c r="C20" s="48">
        <v>10</v>
      </c>
      <c r="D20" s="48"/>
      <c r="E20" s="48">
        <f>SUM(C20:D20)</f>
        <v>10</v>
      </c>
      <c r="F20" s="49" t="s">
        <v>121</v>
      </c>
      <c r="G20" s="48">
        <v>0</v>
      </c>
      <c r="H20" s="48"/>
      <c r="I20" s="48"/>
      <c r="J20" s="49"/>
      <c r="K20" s="48"/>
      <c r="L20" s="49"/>
      <c r="M20" s="48">
        <v>25</v>
      </c>
      <c r="N20" s="49"/>
    </row>
    <row r="21" ht="20.1" customHeight="1" spans="1:14">
      <c r="A21" s="50" t="s">
        <v>122</v>
      </c>
      <c r="B21" s="51" t="s">
        <v>123</v>
      </c>
      <c r="C21" s="48"/>
      <c r="D21" s="48"/>
      <c r="E21" s="48"/>
      <c r="F21" s="49"/>
      <c r="G21" s="48">
        <v>0</v>
      </c>
      <c r="H21" s="48"/>
      <c r="I21" s="48"/>
      <c r="J21" s="49"/>
      <c r="K21" s="48">
        <v>500</v>
      </c>
      <c r="L21" s="49"/>
      <c r="M21" s="48">
        <v>25</v>
      </c>
      <c r="N21" s="49"/>
    </row>
    <row r="22" ht="20.1" customHeight="1" spans="1:14">
      <c r="A22" s="50" t="s">
        <v>124</v>
      </c>
      <c r="B22" s="51" t="s">
        <v>125</v>
      </c>
      <c r="C22" s="48"/>
      <c r="D22" s="48"/>
      <c r="E22" s="48"/>
      <c r="F22" s="49"/>
      <c r="G22" s="48">
        <v>0</v>
      </c>
      <c r="H22" s="48"/>
      <c r="I22" s="48"/>
      <c r="J22" s="49"/>
      <c r="K22" s="48"/>
      <c r="L22" s="49"/>
      <c r="M22" s="48">
        <v>19</v>
      </c>
      <c r="N22" s="49"/>
    </row>
    <row r="23" ht="41.1" customHeight="1" spans="1:14">
      <c r="A23" s="50" t="s">
        <v>126</v>
      </c>
      <c r="B23" s="51" t="s">
        <v>127</v>
      </c>
      <c r="C23" s="48">
        <v>72</v>
      </c>
      <c r="D23" s="48">
        <v>150</v>
      </c>
      <c r="E23" s="48">
        <f>SUM(C23:D23)</f>
        <v>222</v>
      </c>
      <c r="F23" s="49" t="s">
        <v>128</v>
      </c>
      <c r="G23" s="48"/>
      <c r="H23" s="48"/>
      <c r="I23" s="48"/>
      <c r="J23" s="49"/>
      <c r="K23" s="48"/>
      <c r="L23" s="49"/>
      <c r="M23" s="48"/>
      <c r="N23" s="49"/>
    </row>
    <row r="24" ht="20.1" customHeight="1" spans="1:14">
      <c r="A24" s="50" t="s">
        <v>129</v>
      </c>
      <c r="B24" s="51" t="s">
        <v>130</v>
      </c>
      <c r="C24" s="48"/>
      <c r="D24" s="48">
        <v>30</v>
      </c>
      <c r="E24" s="48">
        <f>SUM(C24:D24)</f>
        <v>30</v>
      </c>
      <c r="F24" s="49"/>
      <c r="G24" s="48"/>
      <c r="H24" s="48">
        <v>110</v>
      </c>
      <c r="I24" s="48">
        <f>SUM(G24:H24)</f>
        <v>110</v>
      </c>
      <c r="J24" s="49"/>
      <c r="K24" s="48"/>
      <c r="L24" s="49"/>
      <c r="M24" s="48">
        <v>42</v>
      </c>
      <c r="N24" s="49"/>
    </row>
    <row r="25" ht="20.1" customHeight="1" spans="1:14">
      <c r="A25" s="50" t="s">
        <v>131</v>
      </c>
      <c r="B25" s="51" t="s">
        <v>132</v>
      </c>
      <c r="C25" s="48"/>
      <c r="D25" s="48"/>
      <c r="E25" s="48"/>
      <c r="F25" s="49"/>
      <c r="G25" s="48"/>
      <c r="H25" s="48">
        <v>0</v>
      </c>
      <c r="I25" s="48"/>
      <c r="J25" s="49"/>
      <c r="K25" s="48">
        <v>200</v>
      </c>
      <c r="L25" s="49"/>
      <c r="M25" s="48">
        <v>42</v>
      </c>
      <c r="N25" s="49"/>
    </row>
    <row r="26" ht="20.1" customHeight="1" spans="1:14">
      <c r="A26" s="50" t="s">
        <v>133</v>
      </c>
      <c r="B26" s="51" t="s">
        <v>134</v>
      </c>
      <c r="C26" s="48"/>
      <c r="D26" s="48"/>
      <c r="E26" s="48"/>
      <c r="F26" s="49"/>
      <c r="G26" s="48"/>
      <c r="H26" s="48">
        <v>100</v>
      </c>
      <c r="I26" s="48">
        <f>SUM(G26:H26)</f>
        <v>100</v>
      </c>
      <c r="J26" s="49"/>
      <c r="K26" s="48"/>
      <c r="L26" s="49"/>
      <c r="M26" s="48"/>
      <c r="N26" s="49"/>
    </row>
    <row r="27" ht="20.1" customHeight="1" spans="1:14">
      <c r="A27" s="50" t="s">
        <v>135</v>
      </c>
      <c r="B27" s="51" t="s">
        <v>136</v>
      </c>
      <c r="C27" s="48">
        <v>40</v>
      </c>
      <c r="D27" s="48"/>
      <c r="E27" s="48">
        <f t="shared" ref="E27:E32" si="0">SUM(C27:D27)</f>
        <v>40</v>
      </c>
      <c r="F27" s="49"/>
      <c r="G27" s="48"/>
      <c r="H27" s="48">
        <v>80</v>
      </c>
      <c r="I27" s="48">
        <f>SUM(G27:H27)</f>
        <v>80</v>
      </c>
      <c r="J27" s="49"/>
      <c r="K27" s="48">
        <v>500</v>
      </c>
      <c r="L27" s="49"/>
      <c r="M27" s="48">
        <v>35</v>
      </c>
      <c r="N27" s="49"/>
    </row>
    <row r="28" ht="20.1" customHeight="1" spans="1:14">
      <c r="A28" s="50" t="s">
        <v>137</v>
      </c>
      <c r="B28" s="51" t="s">
        <v>138</v>
      </c>
      <c r="C28" s="48">
        <v>40</v>
      </c>
      <c r="D28" s="48"/>
      <c r="E28" s="48">
        <f t="shared" si="0"/>
        <v>40</v>
      </c>
      <c r="F28" s="49"/>
      <c r="G28" s="48"/>
      <c r="H28" s="48">
        <v>100</v>
      </c>
      <c r="I28" s="48">
        <f>SUM(G28:H28)</f>
        <v>100</v>
      </c>
      <c r="J28" s="49"/>
      <c r="K28" s="48"/>
      <c r="L28" s="49"/>
      <c r="M28" s="48"/>
      <c r="N28" s="49"/>
    </row>
    <row r="29" ht="20.1" customHeight="1" spans="1:14">
      <c r="A29" s="50" t="s">
        <v>139</v>
      </c>
      <c r="B29" s="51" t="s">
        <v>140</v>
      </c>
      <c r="C29" s="48">
        <v>40</v>
      </c>
      <c r="D29" s="48"/>
      <c r="E29" s="48">
        <f t="shared" si="0"/>
        <v>40</v>
      </c>
      <c r="F29" s="49"/>
      <c r="G29" s="48"/>
      <c r="H29" s="48">
        <v>100</v>
      </c>
      <c r="I29" s="48">
        <f>SUM(G29:H29)</f>
        <v>100</v>
      </c>
      <c r="J29" s="49"/>
      <c r="K29" s="48"/>
      <c r="L29" s="49"/>
      <c r="M29" s="48"/>
      <c r="N29" s="49"/>
    </row>
    <row r="30" ht="20.1" customHeight="1" spans="1:14">
      <c r="A30" s="50" t="s">
        <v>141</v>
      </c>
      <c r="B30" s="51" t="s">
        <v>142</v>
      </c>
      <c r="C30" s="48">
        <v>2.5</v>
      </c>
      <c r="D30" s="48">
        <v>17</v>
      </c>
      <c r="E30" s="48">
        <f t="shared" si="0"/>
        <v>19.5</v>
      </c>
      <c r="F30" s="49"/>
      <c r="G30" s="48"/>
      <c r="H30" s="48">
        <v>0</v>
      </c>
      <c r="I30" s="48"/>
      <c r="J30" s="49"/>
      <c r="K30" s="48"/>
      <c r="L30" s="49"/>
      <c r="M30" s="48">
        <v>11</v>
      </c>
      <c r="N30" s="49"/>
    </row>
    <row r="31" ht="20.1" customHeight="1" spans="1:14">
      <c r="A31" s="50" t="s">
        <v>143</v>
      </c>
      <c r="B31" s="51" t="s">
        <v>144</v>
      </c>
      <c r="C31" s="48">
        <v>40</v>
      </c>
      <c r="D31" s="48"/>
      <c r="E31" s="48">
        <f t="shared" si="0"/>
        <v>40</v>
      </c>
      <c r="F31" s="49"/>
      <c r="G31" s="48"/>
      <c r="H31" s="48">
        <v>0</v>
      </c>
      <c r="I31" s="48"/>
      <c r="J31" s="49"/>
      <c r="K31" s="48">
        <v>200</v>
      </c>
      <c r="L31" s="49"/>
      <c r="M31" s="48">
        <v>280</v>
      </c>
      <c r="N31" s="49"/>
    </row>
    <row r="32" ht="20.1" customHeight="1" spans="1:14">
      <c r="A32" s="50" t="s">
        <v>145</v>
      </c>
      <c r="B32" s="51" t="s">
        <v>146</v>
      </c>
      <c r="C32" s="48">
        <v>40</v>
      </c>
      <c r="D32" s="48"/>
      <c r="E32" s="48">
        <f t="shared" si="0"/>
        <v>40</v>
      </c>
      <c r="F32" s="49"/>
      <c r="G32" s="48"/>
      <c r="H32" s="48">
        <v>0</v>
      </c>
      <c r="I32" s="48"/>
      <c r="J32" s="49"/>
      <c r="K32" s="48">
        <v>200</v>
      </c>
      <c r="L32" s="49"/>
      <c r="M32" s="48">
        <v>42</v>
      </c>
      <c r="N32" s="49"/>
    </row>
    <row r="33" ht="20.1" customHeight="1" spans="1:14">
      <c r="A33" s="50" t="s">
        <v>147</v>
      </c>
      <c r="B33" s="51" t="s">
        <v>148</v>
      </c>
      <c r="C33" s="48"/>
      <c r="D33" s="48"/>
      <c r="E33" s="48"/>
      <c r="F33" s="49"/>
      <c r="G33" s="48"/>
      <c r="H33" s="48">
        <v>40</v>
      </c>
      <c r="I33" s="48">
        <f>SUM(G33:H33)</f>
        <v>40</v>
      </c>
      <c r="J33" s="49"/>
      <c r="K33" s="48"/>
      <c r="L33" s="49"/>
      <c r="M33" s="48">
        <v>38</v>
      </c>
      <c r="N33" s="49"/>
    </row>
    <row r="34" ht="20.1" customHeight="1" spans="1:14">
      <c r="A34" s="50" t="s">
        <v>149</v>
      </c>
      <c r="B34" s="51" t="s">
        <v>150</v>
      </c>
      <c r="C34" s="48"/>
      <c r="D34" s="48"/>
      <c r="E34" s="48"/>
      <c r="F34" s="49"/>
      <c r="G34" s="48"/>
      <c r="H34" s="48">
        <v>130</v>
      </c>
      <c r="I34" s="48">
        <f>SUM(G34:H34)</f>
        <v>130</v>
      </c>
      <c r="J34" s="49"/>
      <c r="K34" s="48"/>
      <c r="L34" s="49"/>
      <c r="M34" s="48"/>
      <c r="N34" s="49"/>
    </row>
    <row r="35" ht="20.1" customHeight="1" spans="1:14">
      <c r="A35" s="50" t="s">
        <v>151</v>
      </c>
      <c r="B35" s="51" t="s">
        <v>152</v>
      </c>
      <c r="C35" s="48"/>
      <c r="D35" s="48"/>
      <c r="E35" s="48"/>
      <c r="F35" s="49"/>
      <c r="G35" s="48"/>
      <c r="H35" s="48">
        <v>100</v>
      </c>
      <c r="I35" s="48">
        <f>SUM(G35:H35)</f>
        <v>100</v>
      </c>
      <c r="J35" s="49"/>
      <c r="K35" s="48"/>
      <c r="L35" s="49"/>
      <c r="M35" s="48"/>
      <c r="N35" s="49"/>
    </row>
    <row r="36" ht="32.1" customHeight="1" spans="1:14">
      <c r="A36" s="50" t="s">
        <v>153</v>
      </c>
      <c r="B36" s="51" t="s">
        <v>154</v>
      </c>
      <c r="C36" s="48">
        <v>20</v>
      </c>
      <c r="D36" s="48">
        <v>66</v>
      </c>
      <c r="E36" s="48">
        <f>SUM(C36:D36)</f>
        <v>86</v>
      </c>
      <c r="F36" s="49" t="s">
        <v>155</v>
      </c>
      <c r="G36" s="48"/>
      <c r="H36" s="48"/>
      <c r="I36" s="48"/>
      <c r="J36" s="49"/>
      <c r="K36" s="48"/>
      <c r="L36" s="49"/>
      <c r="M36" s="48"/>
      <c r="N36" s="49"/>
    </row>
    <row r="37" ht="20.1" customHeight="1" spans="1:14">
      <c r="A37" s="50" t="s">
        <v>156</v>
      </c>
      <c r="B37" s="51" t="s">
        <v>157</v>
      </c>
      <c r="C37" s="48"/>
      <c r="D37" s="48"/>
      <c r="E37" s="48"/>
      <c r="F37" s="49"/>
      <c r="G37" s="48">
        <v>150</v>
      </c>
      <c r="H37" s="48"/>
      <c r="I37" s="48">
        <f>SUM(G37:H37)</f>
        <v>150</v>
      </c>
      <c r="J37" s="49"/>
      <c r="K37" s="48">
        <v>300</v>
      </c>
      <c r="L37" s="49"/>
      <c r="M37" s="48">
        <v>31</v>
      </c>
      <c r="N37" s="49"/>
    </row>
    <row r="38" ht="20.1" customHeight="1" spans="1:14">
      <c r="A38" s="50" t="s">
        <v>158</v>
      </c>
      <c r="B38" s="51" t="s">
        <v>159</v>
      </c>
      <c r="C38" s="48"/>
      <c r="D38" s="48"/>
      <c r="E38" s="48"/>
      <c r="F38" s="49"/>
      <c r="G38" s="48">
        <v>100</v>
      </c>
      <c r="H38" s="48"/>
      <c r="I38" s="48">
        <f>SUM(G38:H38)</f>
        <v>100</v>
      </c>
      <c r="J38" s="49"/>
      <c r="K38" s="48"/>
      <c r="L38" s="49"/>
      <c r="M38" s="48">
        <v>25</v>
      </c>
      <c r="N38" s="49"/>
    </row>
    <row r="39" ht="20.1" customHeight="1" spans="1:14">
      <c r="A39" s="50" t="s">
        <v>160</v>
      </c>
      <c r="B39" s="51" t="s">
        <v>161</v>
      </c>
      <c r="C39" s="48"/>
      <c r="D39" s="48"/>
      <c r="E39" s="48"/>
      <c r="F39" s="49"/>
      <c r="G39" s="48">
        <v>50</v>
      </c>
      <c r="H39" s="48"/>
      <c r="I39" s="48">
        <f>SUM(G39:H39)</f>
        <v>50</v>
      </c>
      <c r="J39" s="49"/>
      <c r="K39" s="48"/>
      <c r="L39" s="49"/>
      <c r="M39" s="48">
        <v>25</v>
      </c>
      <c r="N39" s="49"/>
    </row>
    <row r="40" ht="20.1" customHeight="1" spans="1:14">
      <c r="A40" s="50" t="s">
        <v>162</v>
      </c>
      <c r="B40" s="51" t="s">
        <v>163</v>
      </c>
      <c r="C40" s="48"/>
      <c r="D40" s="48"/>
      <c r="E40" s="48"/>
      <c r="F40" s="49"/>
      <c r="G40" s="48">
        <v>150</v>
      </c>
      <c r="H40" s="48"/>
      <c r="I40" s="48">
        <f>SUM(G40:H40)</f>
        <v>150</v>
      </c>
      <c r="J40" s="49"/>
      <c r="K40" s="48">
        <v>200</v>
      </c>
      <c r="L40" s="49"/>
      <c r="M40" s="48">
        <v>25</v>
      </c>
      <c r="N40" s="49"/>
    </row>
    <row r="41" ht="20.1" customHeight="1" spans="1:14">
      <c r="A41" s="50" t="s">
        <v>164</v>
      </c>
      <c r="B41" s="51" t="s">
        <v>165</v>
      </c>
      <c r="C41" s="48"/>
      <c r="D41" s="48"/>
      <c r="E41" s="48"/>
      <c r="F41" s="49"/>
      <c r="G41" s="48" t="s">
        <v>99</v>
      </c>
      <c r="H41" s="48"/>
      <c r="I41" s="48"/>
      <c r="J41" s="49"/>
      <c r="K41" s="48">
        <v>300</v>
      </c>
      <c r="L41" s="49"/>
      <c r="M41" s="48">
        <v>22</v>
      </c>
      <c r="N41" s="49"/>
    </row>
    <row r="42" ht="20.1" customHeight="1" spans="1:14">
      <c r="A42" s="50" t="s">
        <v>166</v>
      </c>
      <c r="B42" s="51" t="s">
        <v>167</v>
      </c>
      <c r="C42" s="48"/>
      <c r="D42" s="48"/>
      <c r="E42" s="48"/>
      <c r="F42" s="49"/>
      <c r="G42" s="48">
        <v>200</v>
      </c>
      <c r="H42" s="48"/>
      <c r="I42" s="48">
        <f>SUM(G42:H42)</f>
        <v>200</v>
      </c>
      <c r="J42" s="49"/>
      <c r="K42" s="48"/>
      <c r="L42" s="49"/>
      <c r="M42" s="48"/>
      <c r="N42" s="49"/>
    </row>
    <row r="43" ht="20.1" customHeight="1" spans="1:14">
      <c r="A43" s="50" t="s">
        <v>168</v>
      </c>
      <c r="B43" s="51" t="s">
        <v>169</v>
      </c>
      <c r="C43" s="48">
        <v>32</v>
      </c>
      <c r="D43" s="48">
        <v>156</v>
      </c>
      <c r="E43" s="48">
        <f>SUM(C43:D43)</f>
        <v>188</v>
      </c>
      <c r="F43" s="49"/>
      <c r="G43" s="48"/>
      <c r="H43" s="48"/>
      <c r="I43" s="48"/>
      <c r="J43" s="49"/>
      <c r="K43" s="48"/>
      <c r="L43" s="49"/>
      <c r="M43" s="48"/>
      <c r="N43" s="49"/>
    </row>
    <row r="44" ht="20.1" customHeight="1" spans="1:14">
      <c r="A44" s="50" t="s">
        <v>170</v>
      </c>
      <c r="B44" s="51" t="s">
        <v>171</v>
      </c>
      <c r="C44" s="48"/>
      <c r="D44" s="48"/>
      <c r="E44" s="48"/>
      <c r="F44" s="49"/>
      <c r="G44" s="48"/>
      <c r="H44" s="48">
        <v>150</v>
      </c>
      <c r="I44" s="48">
        <f>SUM(G44:H44)</f>
        <v>150</v>
      </c>
      <c r="J44" s="49"/>
      <c r="K44" s="48"/>
      <c r="L44" s="49"/>
      <c r="M44" s="48">
        <v>31</v>
      </c>
      <c r="N44" s="49"/>
    </row>
    <row r="45" ht="20.1" customHeight="1" spans="1:14">
      <c r="A45" s="50" t="s">
        <v>172</v>
      </c>
      <c r="B45" s="51" t="s">
        <v>173</v>
      </c>
      <c r="C45" s="48"/>
      <c r="D45" s="48"/>
      <c r="E45" s="48"/>
      <c r="F45" s="49"/>
      <c r="G45" s="48"/>
      <c r="H45" s="48">
        <v>0</v>
      </c>
      <c r="I45" s="48"/>
      <c r="J45" s="49"/>
      <c r="K45" s="48">
        <v>300</v>
      </c>
      <c r="L45" s="49"/>
      <c r="M45" s="48">
        <v>30</v>
      </c>
      <c r="N45" s="49"/>
    </row>
    <row r="46" ht="20.1" customHeight="1" spans="1:14">
      <c r="A46" s="50" t="s">
        <v>174</v>
      </c>
      <c r="B46" s="51" t="s">
        <v>175</v>
      </c>
      <c r="C46" s="48"/>
      <c r="D46" s="48"/>
      <c r="E46" s="48"/>
      <c r="F46" s="49"/>
      <c r="G46" s="48"/>
      <c r="H46" s="48">
        <v>50</v>
      </c>
      <c r="I46" s="48">
        <f>SUM(G46:H46)</f>
        <v>50</v>
      </c>
      <c r="J46" s="49"/>
      <c r="K46" s="48"/>
      <c r="L46" s="49"/>
      <c r="M46" s="48"/>
      <c r="N46" s="49"/>
    </row>
    <row r="47" ht="20.1" customHeight="1" spans="1:14">
      <c r="A47" s="50" t="s">
        <v>176</v>
      </c>
      <c r="B47" s="51" t="s">
        <v>177</v>
      </c>
      <c r="C47" s="48"/>
      <c r="D47" s="48"/>
      <c r="E47" s="48"/>
      <c r="F47" s="49"/>
      <c r="G47" s="48"/>
      <c r="H47" s="48">
        <v>50</v>
      </c>
      <c r="I47" s="48">
        <f>SUM(G47:H47)</f>
        <v>50</v>
      </c>
      <c r="J47" s="49"/>
      <c r="K47" s="48"/>
      <c r="L47" s="49"/>
      <c r="M47" s="48">
        <v>36</v>
      </c>
      <c r="N47" s="49"/>
    </row>
    <row r="48" ht="20.1" customHeight="1" spans="1:14">
      <c r="A48" s="50" t="s">
        <v>178</v>
      </c>
      <c r="B48" s="51" t="s">
        <v>179</v>
      </c>
      <c r="C48" s="48"/>
      <c r="D48" s="48"/>
      <c r="E48" s="48"/>
      <c r="F48" s="49"/>
      <c r="G48" s="48"/>
      <c r="H48" s="48">
        <v>0</v>
      </c>
      <c r="I48" s="48"/>
      <c r="J48" s="49"/>
      <c r="K48" s="48">
        <v>200</v>
      </c>
      <c r="L48" s="49"/>
      <c r="M48" s="48"/>
      <c r="N48" s="49"/>
    </row>
    <row r="49" ht="20.1" customHeight="1" spans="1:14">
      <c r="A49" s="50" t="s">
        <v>180</v>
      </c>
      <c r="B49" s="51" t="s">
        <v>181</v>
      </c>
      <c r="C49" s="48"/>
      <c r="D49" s="48"/>
      <c r="E49" s="48"/>
      <c r="F49" s="49"/>
      <c r="G49" s="48"/>
      <c r="H49" s="48">
        <v>100</v>
      </c>
      <c r="I49" s="48">
        <f>SUM(G49:H49)</f>
        <v>100</v>
      </c>
      <c r="J49" s="49"/>
      <c r="K49" s="48"/>
      <c r="L49" s="49"/>
      <c r="M49" s="48">
        <v>31</v>
      </c>
      <c r="N49" s="49"/>
    </row>
    <row r="50" ht="20.1" customHeight="1" spans="1:14">
      <c r="A50" s="50" t="s">
        <v>182</v>
      </c>
      <c r="B50" s="51" t="s">
        <v>183</v>
      </c>
      <c r="C50" s="48"/>
      <c r="D50" s="48"/>
      <c r="E50" s="48"/>
      <c r="F50" s="49"/>
      <c r="G50" s="48"/>
      <c r="H50" s="48">
        <v>100</v>
      </c>
      <c r="I50" s="48">
        <f>SUM(G50:H50)</f>
        <v>100</v>
      </c>
      <c r="J50" s="49"/>
      <c r="K50" s="48"/>
      <c r="L50" s="49"/>
      <c r="M50" s="48"/>
      <c r="N50" s="49"/>
    </row>
    <row r="51" ht="20.1" customHeight="1" spans="1:14">
      <c r="A51" s="50" t="s">
        <v>184</v>
      </c>
      <c r="B51" s="51" t="s">
        <v>185</v>
      </c>
      <c r="C51" s="48"/>
      <c r="D51" s="48"/>
      <c r="E51" s="48"/>
      <c r="F51" s="49"/>
      <c r="G51" s="48"/>
      <c r="H51" s="48">
        <v>150</v>
      </c>
      <c r="I51" s="48">
        <f>SUM(G51:H51)</f>
        <v>150</v>
      </c>
      <c r="J51" s="49"/>
      <c r="K51" s="48"/>
      <c r="L51" s="49"/>
      <c r="M51" s="48"/>
      <c r="N51" s="49"/>
    </row>
    <row r="52" ht="20.1" customHeight="1" spans="1:14">
      <c r="A52" s="50" t="s">
        <v>186</v>
      </c>
      <c r="B52" s="51" t="s">
        <v>187</v>
      </c>
      <c r="C52" s="48"/>
      <c r="D52" s="48"/>
      <c r="E52" s="48"/>
      <c r="F52" s="49"/>
      <c r="G52" s="48"/>
      <c r="H52" s="48">
        <v>0</v>
      </c>
      <c r="I52" s="48"/>
      <c r="J52" s="49"/>
      <c r="K52" s="48"/>
      <c r="L52" s="49"/>
      <c r="M52" s="48">
        <v>39</v>
      </c>
      <c r="N52" s="49"/>
    </row>
    <row r="53" ht="20.1" customHeight="1" spans="1:14">
      <c r="A53" s="50" t="s">
        <v>188</v>
      </c>
      <c r="B53" s="51" t="s">
        <v>189</v>
      </c>
      <c r="C53" s="52">
        <v>40</v>
      </c>
      <c r="D53" s="48"/>
      <c r="E53" s="48">
        <f>SUM(C53:D53)</f>
        <v>40</v>
      </c>
      <c r="F53" s="49"/>
      <c r="G53" s="48"/>
      <c r="H53" s="48">
        <v>0</v>
      </c>
      <c r="I53" s="48"/>
      <c r="J53" s="49"/>
      <c r="K53" s="48">
        <v>300</v>
      </c>
      <c r="L53" s="49"/>
      <c r="M53" s="48">
        <v>320</v>
      </c>
      <c r="N53" s="49"/>
    </row>
    <row r="54" ht="20.1" customHeight="1" spans="1:14">
      <c r="A54" s="50" t="s">
        <v>190</v>
      </c>
      <c r="B54" s="51" t="s">
        <v>191</v>
      </c>
      <c r="C54" s="48"/>
      <c r="D54" s="48">
        <v>30</v>
      </c>
      <c r="E54" s="48">
        <f>SUM(C54:D54)</f>
        <v>30</v>
      </c>
      <c r="F54" s="49"/>
      <c r="G54" s="48"/>
      <c r="H54" s="48">
        <v>100</v>
      </c>
      <c r="I54" s="48">
        <f>SUM(G54:H54)</f>
        <v>100</v>
      </c>
      <c r="J54" s="49"/>
      <c r="K54" s="48"/>
      <c r="L54" s="49"/>
      <c r="M54" s="48"/>
      <c r="N54" s="49"/>
    </row>
    <row r="55" ht="36.95" customHeight="1" spans="1:14">
      <c r="A55" s="50" t="s">
        <v>192</v>
      </c>
      <c r="B55" s="51" t="s">
        <v>193</v>
      </c>
      <c r="C55" s="48">
        <v>120</v>
      </c>
      <c r="D55" s="48">
        <v>136</v>
      </c>
      <c r="E55" s="48">
        <f>SUM(C55:D55)</f>
        <v>256</v>
      </c>
      <c r="F55" s="49" t="s">
        <v>194</v>
      </c>
      <c r="G55" s="48"/>
      <c r="H55" s="48"/>
      <c r="I55" s="48"/>
      <c r="J55" s="49"/>
      <c r="K55" s="48"/>
      <c r="L55" s="49"/>
      <c r="M55" s="48"/>
      <c r="N55" s="49"/>
    </row>
    <row r="56" ht="20.1" customHeight="1" spans="1:14">
      <c r="A56" s="50" t="s">
        <v>195</v>
      </c>
      <c r="B56" s="51" t="s">
        <v>196</v>
      </c>
      <c r="C56" s="48"/>
      <c r="D56" s="48"/>
      <c r="E56" s="48"/>
      <c r="F56" s="49"/>
      <c r="G56" s="48">
        <v>0</v>
      </c>
      <c r="H56" s="48"/>
      <c r="I56" s="48"/>
      <c r="J56" s="49"/>
      <c r="K56" s="48"/>
      <c r="L56" s="49"/>
      <c r="M56" s="48">
        <v>37</v>
      </c>
      <c r="N56" s="49"/>
    </row>
    <row r="57" ht="20.1" customHeight="1" spans="1:14">
      <c r="A57" s="50" t="s">
        <v>197</v>
      </c>
      <c r="B57" s="51" t="s">
        <v>198</v>
      </c>
      <c r="C57" s="48"/>
      <c r="D57" s="48"/>
      <c r="E57" s="48"/>
      <c r="F57" s="49"/>
      <c r="G57" s="48">
        <v>0</v>
      </c>
      <c r="H57" s="48"/>
      <c r="I57" s="48"/>
      <c r="J57" s="49"/>
      <c r="K57" s="48"/>
      <c r="L57" s="49"/>
      <c r="M57" s="48">
        <v>35</v>
      </c>
      <c r="N57" s="49"/>
    </row>
    <row r="58" ht="20.1" customHeight="1" spans="1:14">
      <c r="A58" s="50" t="s">
        <v>199</v>
      </c>
      <c r="B58" s="51" t="s">
        <v>200</v>
      </c>
      <c r="C58" s="48"/>
      <c r="D58" s="48"/>
      <c r="E58" s="48"/>
      <c r="F58" s="49"/>
      <c r="G58" s="48">
        <v>50</v>
      </c>
      <c r="H58" s="48"/>
      <c r="I58" s="48">
        <f>SUM(G58:H58)</f>
        <v>50</v>
      </c>
      <c r="J58" s="49"/>
      <c r="K58" s="48">
        <v>200</v>
      </c>
      <c r="L58" s="49"/>
      <c r="M58" s="48"/>
      <c r="N58" s="49"/>
    </row>
    <row r="59" ht="20.1" customHeight="1" spans="1:14">
      <c r="A59" s="50" t="s">
        <v>201</v>
      </c>
      <c r="B59" s="51" t="s">
        <v>202</v>
      </c>
      <c r="C59" s="48"/>
      <c r="D59" s="48"/>
      <c r="E59" s="48"/>
      <c r="F59" s="49"/>
      <c r="G59" s="48">
        <v>100</v>
      </c>
      <c r="H59" s="48"/>
      <c r="I59" s="48">
        <f>SUM(G59:H59)</f>
        <v>100</v>
      </c>
      <c r="J59" s="49"/>
      <c r="K59" s="48">
        <v>200</v>
      </c>
      <c r="L59" s="49"/>
      <c r="M59" s="48"/>
      <c r="N59" s="49"/>
    </row>
    <row r="60" ht="20.1" customHeight="1" spans="1:14">
      <c r="A60" s="50" t="s">
        <v>203</v>
      </c>
      <c r="B60" s="51" t="s">
        <v>204</v>
      </c>
      <c r="C60" s="48">
        <v>40</v>
      </c>
      <c r="D60" s="48"/>
      <c r="E60" s="48">
        <f>SUM(C60:D60)</f>
        <v>40</v>
      </c>
      <c r="F60" s="49"/>
      <c r="G60" s="48">
        <v>0</v>
      </c>
      <c r="H60" s="48"/>
      <c r="I60" s="48"/>
      <c r="J60" s="49"/>
      <c r="K60" s="48"/>
      <c r="L60" s="49"/>
      <c r="M60" s="48"/>
      <c r="N60" s="49"/>
    </row>
    <row r="61" ht="20.1" customHeight="1" spans="1:14">
      <c r="A61" s="50" t="s">
        <v>205</v>
      </c>
      <c r="B61" s="51" t="s">
        <v>206</v>
      </c>
      <c r="C61" s="48"/>
      <c r="D61" s="48"/>
      <c r="E61" s="48"/>
      <c r="F61" s="49"/>
      <c r="G61" s="48">
        <v>0</v>
      </c>
      <c r="H61" s="48"/>
      <c r="I61" s="48"/>
      <c r="J61" s="49"/>
      <c r="K61" s="48"/>
      <c r="L61" s="49"/>
      <c r="M61" s="48">
        <v>200</v>
      </c>
      <c r="N61" s="49"/>
    </row>
    <row r="62" ht="20.1" customHeight="1" spans="1:14">
      <c r="A62" s="50" t="s">
        <v>207</v>
      </c>
      <c r="B62" s="51" t="s">
        <v>208</v>
      </c>
      <c r="C62" s="48"/>
      <c r="D62" s="48"/>
      <c r="E62" s="48"/>
      <c r="F62" s="49"/>
      <c r="G62" s="48">
        <v>0</v>
      </c>
      <c r="H62" s="48"/>
      <c r="I62" s="48"/>
      <c r="J62" s="49"/>
      <c r="K62" s="48"/>
      <c r="L62" s="49"/>
      <c r="M62" s="48">
        <v>42</v>
      </c>
      <c r="N62" s="49"/>
    </row>
    <row r="63" ht="20.1" customHeight="1" spans="1:14">
      <c r="A63" s="50" t="s">
        <v>209</v>
      </c>
      <c r="B63" s="51" t="s">
        <v>210</v>
      </c>
      <c r="C63" s="48"/>
      <c r="D63" s="48"/>
      <c r="E63" s="48"/>
      <c r="F63" s="49"/>
      <c r="G63" s="48">
        <v>40</v>
      </c>
      <c r="H63" s="48"/>
      <c r="I63" s="48">
        <f>SUM(G63:H63)</f>
        <v>40</v>
      </c>
      <c r="J63" s="49"/>
      <c r="K63" s="48">
        <v>200</v>
      </c>
      <c r="L63" s="49"/>
      <c r="M63" s="48">
        <v>31</v>
      </c>
      <c r="N63" s="49"/>
    </row>
    <row r="64" ht="20.1" customHeight="1" spans="1:14">
      <c r="A64" s="50" t="s">
        <v>211</v>
      </c>
      <c r="B64" s="51" t="s">
        <v>212</v>
      </c>
      <c r="C64" s="48"/>
      <c r="D64" s="48"/>
      <c r="E64" s="48"/>
      <c r="F64" s="49"/>
      <c r="G64" s="48">
        <v>50</v>
      </c>
      <c r="H64" s="48"/>
      <c r="I64" s="48">
        <f>SUM(G64:H64)</f>
        <v>50</v>
      </c>
      <c r="J64" s="49"/>
      <c r="K64" s="48"/>
      <c r="L64" s="49"/>
      <c r="M64" s="48">
        <v>34</v>
      </c>
      <c r="N64" s="49"/>
    </row>
    <row r="65" ht="20.1" customHeight="1" spans="1:14">
      <c r="A65" s="50" t="s">
        <v>213</v>
      </c>
      <c r="B65" s="51" t="s">
        <v>214</v>
      </c>
      <c r="C65" s="48"/>
      <c r="D65" s="48"/>
      <c r="E65" s="48"/>
      <c r="F65" s="49"/>
      <c r="G65" s="48">
        <v>150</v>
      </c>
      <c r="H65" s="48"/>
      <c r="I65" s="48">
        <f>SUM(G65:H65)</f>
        <v>150</v>
      </c>
      <c r="J65" s="49"/>
      <c r="K65" s="48">
        <v>200</v>
      </c>
      <c r="L65" s="49"/>
      <c r="M65" s="48"/>
      <c r="N65" s="49"/>
    </row>
    <row r="66" ht="51" customHeight="1" spans="1:14">
      <c r="A66" s="50" t="s">
        <v>215</v>
      </c>
      <c r="B66" s="51" t="s">
        <v>216</v>
      </c>
      <c r="C66" s="48">
        <v>81</v>
      </c>
      <c r="D66" s="48">
        <v>80</v>
      </c>
      <c r="E66" s="48">
        <f>SUM(C66:D66)</f>
        <v>161</v>
      </c>
      <c r="F66" s="49" t="s">
        <v>217</v>
      </c>
      <c r="G66" s="48"/>
      <c r="H66" s="48"/>
      <c r="I66" s="48"/>
      <c r="J66" s="49"/>
      <c r="K66" s="48"/>
      <c r="L66" s="49"/>
      <c r="M66" s="48"/>
      <c r="N66" s="49"/>
    </row>
    <row r="67" ht="20.1" customHeight="1" spans="1:14">
      <c r="A67" s="50" t="s">
        <v>218</v>
      </c>
      <c r="B67" s="51" t="s">
        <v>219</v>
      </c>
      <c r="C67" s="48">
        <v>40</v>
      </c>
      <c r="D67" s="48"/>
      <c r="E67" s="48">
        <f>SUM(C67:D67)</f>
        <v>40</v>
      </c>
      <c r="F67" s="49"/>
      <c r="G67" s="48">
        <v>50</v>
      </c>
      <c r="H67" s="48"/>
      <c r="I67" s="48">
        <f>SUM(G67:H67)</f>
        <v>50</v>
      </c>
      <c r="J67" s="49"/>
      <c r="K67" s="48"/>
      <c r="L67" s="49"/>
      <c r="M67" s="48">
        <v>38</v>
      </c>
      <c r="N67" s="49"/>
    </row>
    <row r="68" ht="20.1" customHeight="1" spans="1:14">
      <c r="A68" s="50" t="s">
        <v>220</v>
      </c>
      <c r="B68" s="51" t="s">
        <v>221</v>
      </c>
      <c r="C68" s="48"/>
      <c r="D68" s="48"/>
      <c r="E68" s="48"/>
      <c r="F68" s="49"/>
      <c r="G68" s="48">
        <v>100</v>
      </c>
      <c r="H68" s="48"/>
      <c r="I68" s="48">
        <f>SUM(G68:H68)</f>
        <v>100</v>
      </c>
      <c r="J68" s="49"/>
      <c r="K68" s="48"/>
      <c r="L68" s="49"/>
      <c r="M68" s="48">
        <v>38</v>
      </c>
      <c r="N68" s="49"/>
    </row>
    <row r="69" ht="20.1" customHeight="1" spans="1:14">
      <c r="A69" s="50" t="s">
        <v>222</v>
      </c>
      <c r="B69" s="51" t="s">
        <v>223</v>
      </c>
      <c r="C69" s="48"/>
      <c r="D69" s="48"/>
      <c r="E69" s="48"/>
      <c r="F69" s="49"/>
      <c r="G69" s="48">
        <v>200</v>
      </c>
      <c r="H69" s="48"/>
      <c r="I69" s="48">
        <f>SUM(G69:H69)</f>
        <v>200</v>
      </c>
      <c r="J69" s="49"/>
      <c r="K69" s="48"/>
      <c r="L69" s="49"/>
      <c r="M69" s="48">
        <v>38</v>
      </c>
      <c r="N69" s="49"/>
    </row>
    <row r="70" ht="20.1" customHeight="1" spans="1:14">
      <c r="A70" s="50" t="s">
        <v>224</v>
      </c>
      <c r="B70" s="51" t="s">
        <v>225</v>
      </c>
      <c r="C70" s="48">
        <v>10</v>
      </c>
      <c r="D70" s="48">
        <v>30</v>
      </c>
      <c r="E70" s="48">
        <f>SUM(C70:D70)</f>
        <v>40</v>
      </c>
      <c r="F70" s="49"/>
      <c r="G70" s="48">
        <v>0</v>
      </c>
      <c r="H70" s="48"/>
      <c r="I70" s="48"/>
      <c r="J70" s="49"/>
      <c r="K70" s="48"/>
      <c r="L70" s="49"/>
      <c r="M70" s="48">
        <v>37</v>
      </c>
      <c r="N70" s="49"/>
    </row>
    <row r="71" ht="20.1" customHeight="1" spans="1:14">
      <c r="A71" s="50" t="s">
        <v>226</v>
      </c>
      <c r="B71" s="51" t="s">
        <v>227</v>
      </c>
      <c r="C71" s="48"/>
      <c r="D71" s="48"/>
      <c r="E71" s="48"/>
      <c r="F71" s="49"/>
      <c r="G71" s="48">
        <v>200</v>
      </c>
      <c r="H71" s="48"/>
      <c r="I71" s="48">
        <f>SUM(G71:H71)</f>
        <v>200</v>
      </c>
      <c r="J71" s="49"/>
      <c r="K71" s="48">
        <v>200</v>
      </c>
      <c r="L71" s="49"/>
      <c r="M71" s="48">
        <v>38</v>
      </c>
      <c r="N71" s="49"/>
    </row>
    <row r="72" ht="20.1" customHeight="1" spans="1:14">
      <c r="A72" s="50" t="s">
        <v>228</v>
      </c>
      <c r="B72" s="51" t="s">
        <v>229</v>
      </c>
      <c r="C72" s="48"/>
      <c r="D72" s="48">
        <v>20</v>
      </c>
      <c r="E72" s="48">
        <f>SUM(C72:D72)</f>
        <v>20</v>
      </c>
      <c r="F72" s="49"/>
      <c r="G72" s="48">
        <v>300</v>
      </c>
      <c r="H72" s="48"/>
      <c r="I72" s="48">
        <f>SUM(G72:H72)</f>
        <v>300</v>
      </c>
      <c r="J72" s="49"/>
      <c r="K72" s="48">
        <v>200</v>
      </c>
      <c r="L72" s="49"/>
      <c r="M72" s="48">
        <v>200</v>
      </c>
      <c r="N72" s="49"/>
    </row>
    <row r="73" ht="20.1" customHeight="1" spans="1:14">
      <c r="A73" s="50" t="s">
        <v>230</v>
      </c>
      <c r="B73" s="51" t="s">
        <v>231</v>
      </c>
      <c r="C73" s="48">
        <v>2.5</v>
      </c>
      <c r="D73" s="48">
        <v>11</v>
      </c>
      <c r="E73" s="48">
        <f>SUM(C73:D73)</f>
        <v>13.5</v>
      </c>
      <c r="F73" s="49"/>
      <c r="G73" s="48">
        <v>100</v>
      </c>
      <c r="H73" s="48"/>
      <c r="I73" s="48">
        <f>SUM(G73:H73)</f>
        <v>100</v>
      </c>
      <c r="J73" s="49"/>
      <c r="K73" s="48">
        <v>500</v>
      </c>
      <c r="L73" s="49"/>
      <c r="M73" s="48">
        <v>33</v>
      </c>
      <c r="N73" s="49"/>
    </row>
    <row r="74" ht="20.1" customHeight="1" spans="1:14">
      <c r="A74" s="50" t="s">
        <v>232</v>
      </c>
      <c r="B74" s="51" t="s">
        <v>233</v>
      </c>
      <c r="C74" s="48"/>
      <c r="D74" s="48"/>
      <c r="E74" s="48"/>
      <c r="F74" s="49"/>
      <c r="G74" s="48">
        <v>100</v>
      </c>
      <c r="H74" s="48"/>
      <c r="I74" s="48">
        <f>SUM(G74:H74)</f>
        <v>100</v>
      </c>
      <c r="J74" s="49"/>
      <c r="K74" s="48"/>
      <c r="L74" s="49"/>
      <c r="M74" s="48"/>
      <c r="N74" s="49"/>
    </row>
    <row r="75" ht="39" customHeight="1" spans="1:14">
      <c r="A75" s="50" t="s">
        <v>234</v>
      </c>
      <c r="B75" s="51" t="s">
        <v>235</v>
      </c>
      <c r="C75" s="48">
        <v>82</v>
      </c>
      <c r="D75" s="48">
        <v>141</v>
      </c>
      <c r="E75" s="48">
        <f>SUM(C75:D75)</f>
        <v>223</v>
      </c>
      <c r="F75" s="49" t="s">
        <v>236</v>
      </c>
      <c r="G75" s="48"/>
      <c r="H75" s="48"/>
      <c r="I75" s="48"/>
      <c r="J75" s="49"/>
      <c r="K75" s="48"/>
      <c r="L75" s="49"/>
      <c r="M75" s="48"/>
      <c r="N75" s="49"/>
    </row>
    <row r="76" ht="20.1" customHeight="1" spans="1:14">
      <c r="A76" s="50" t="s">
        <v>237</v>
      </c>
      <c r="B76" s="51" t="s">
        <v>238</v>
      </c>
      <c r="C76" s="48"/>
      <c r="D76" s="48"/>
      <c r="E76" s="48"/>
      <c r="F76" s="49"/>
      <c r="G76" s="48"/>
      <c r="H76" s="48"/>
      <c r="I76" s="48"/>
      <c r="J76" s="49"/>
      <c r="K76" s="48"/>
      <c r="L76" s="49"/>
      <c r="M76" s="48">
        <v>42</v>
      </c>
      <c r="N76" s="49"/>
    </row>
    <row r="77" ht="20.1" customHeight="1" spans="1:14">
      <c r="A77" s="50" t="s">
        <v>239</v>
      </c>
      <c r="B77" s="51" t="s">
        <v>240</v>
      </c>
      <c r="C77" s="48"/>
      <c r="D77" s="48"/>
      <c r="E77" s="48"/>
      <c r="F77" s="49"/>
      <c r="G77" s="48"/>
      <c r="H77" s="48">
        <v>100</v>
      </c>
      <c r="I77" s="48">
        <f>SUM(G77:H77)</f>
        <v>100</v>
      </c>
      <c r="J77" s="49"/>
      <c r="K77" s="48">
        <v>500</v>
      </c>
      <c r="L77" s="49"/>
      <c r="M77" s="48"/>
      <c r="N77" s="49"/>
    </row>
    <row r="78" ht="20.1" customHeight="1" spans="1:14">
      <c r="A78" s="50" t="s">
        <v>241</v>
      </c>
      <c r="B78" s="51" t="s">
        <v>242</v>
      </c>
      <c r="C78" s="48"/>
      <c r="D78" s="48"/>
      <c r="E78" s="48"/>
      <c r="F78" s="49"/>
      <c r="G78" s="48"/>
      <c r="H78" s="48">
        <v>100</v>
      </c>
      <c r="I78" s="48">
        <f>SUM(G78:H78)</f>
        <v>100</v>
      </c>
      <c r="J78" s="49"/>
      <c r="K78" s="48"/>
      <c r="L78" s="49"/>
      <c r="M78" s="48"/>
      <c r="N78" s="49"/>
    </row>
    <row r="79" ht="20.1" customHeight="1" spans="1:14">
      <c r="A79" s="50" t="s">
        <v>243</v>
      </c>
      <c r="B79" s="51" t="s">
        <v>244</v>
      </c>
      <c r="C79" s="48">
        <v>40</v>
      </c>
      <c r="D79" s="48"/>
      <c r="E79" s="48">
        <f>SUM(C79:D79)</f>
        <v>40</v>
      </c>
      <c r="F79" s="49"/>
      <c r="G79" s="48"/>
      <c r="H79" s="48">
        <v>50</v>
      </c>
      <c r="I79" s="48">
        <f>SUM(G79:H79)</f>
        <v>50</v>
      </c>
      <c r="J79" s="49"/>
      <c r="K79" s="48"/>
      <c r="L79" s="49"/>
      <c r="M79" s="48"/>
      <c r="N79" s="49"/>
    </row>
    <row r="80" ht="20.1" customHeight="1" spans="1:14">
      <c r="A80" s="50" t="s">
        <v>245</v>
      </c>
      <c r="B80" s="51" t="s">
        <v>246</v>
      </c>
      <c r="C80" s="48">
        <v>40</v>
      </c>
      <c r="D80" s="48"/>
      <c r="E80" s="48">
        <f>SUM(C80:D80)</f>
        <v>40</v>
      </c>
      <c r="F80" s="49"/>
      <c r="G80" s="48"/>
      <c r="H80" s="48"/>
      <c r="I80" s="48"/>
      <c r="J80" s="49"/>
      <c r="K80" s="48">
        <v>200</v>
      </c>
      <c r="L80" s="49"/>
      <c r="M80" s="48">
        <v>200</v>
      </c>
      <c r="N80" s="49"/>
    </row>
    <row r="81" ht="20.1" customHeight="1" spans="1:14">
      <c r="A81" s="50" t="s">
        <v>247</v>
      </c>
      <c r="B81" s="51" t="s">
        <v>248</v>
      </c>
      <c r="C81" s="48"/>
      <c r="D81" s="48">
        <v>30</v>
      </c>
      <c r="E81" s="48">
        <f>SUM(C81:D81)</f>
        <v>30</v>
      </c>
      <c r="F81" s="49"/>
      <c r="G81" s="48"/>
      <c r="H81" s="48">
        <v>200</v>
      </c>
      <c r="I81" s="48">
        <f>SUM(G81:H81)</f>
        <v>200</v>
      </c>
      <c r="J81" s="49"/>
      <c r="K81" s="48"/>
      <c r="L81" s="49"/>
      <c r="M81" s="48">
        <v>37</v>
      </c>
      <c r="N81" s="49"/>
    </row>
    <row r="82" ht="20.1" customHeight="1" spans="1:14">
      <c r="A82" s="50" t="s">
        <v>249</v>
      </c>
      <c r="B82" s="51" t="s">
        <v>250</v>
      </c>
      <c r="C82" s="48">
        <v>40</v>
      </c>
      <c r="D82" s="48"/>
      <c r="E82" s="48">
        <f>SUM(C82:D82)</f>
        <v>40</v>
      </c>
      <c r="F82" s="49"/>
      <c r="G82" s="48"/>
      <c r="H82" s="48"/>
      <c r="I82" s="48"/>
      <c r="J82" s="49"/>
      <c r="K82" s="48">
        <v>200</v>
      </c>
      <c r="L82" s="49"/>
      <c r="M82" s="48">
        <v>42</v>
      </c>
      <c r="N82" s="49"/>
    </row>
    <row r="83" ht="20.1" customHeight="1" spans="1:14">
      <c r="A83" s="50" t="s">
        <v>251</v>
      </c>
      <c r="B83" s="51" t="s">
        <v>252</v>
      </c>
      <c r="C83" s="48"/>
      <c r="D83" s="48"/>
      <c r="E83" s="48"/>
      <c r="F83" s="49"/>
      <c r="G83" s="48"/>
      <c r="H83" s="48">
        <v>100</v>
      </c>
      <c r="I83" s="48">
        <f>SUM(G83:H83)</f>
        <v>100</v>
      </c>
      <c r="J83" s="49"/>
      <c r="K83" s="48"/>
      <c r="L83" s="49"/>
      <c r="M83" s="48">
        <v>33</v>
      </c>
      <c r="N83" s="49"/>
    </row>
    <row r="84" ht="20.1" customHeight="1" spans="1:14">
      <c r="A84" s="50" t="s">
        <v>253</v>
      </c>
      <c r="B84" s="51" t="s">
        <v>254</v>
      </c>
      <c r="C84" s="48"/>
      <c r="D84" s="48"/>
      <c r="E84" s="48"/>
      <c r="F84" s="49"/>
      <c r="G84" s="48"/>
      <c r="H84" s="48"/>
      <c r="I84" s="48"/>
      <c r="J84" s="49"/>
      <c r="K84" s="48"/>
      <c r="L84" s="49"/>
      <c r="M84" s="48">
        <v>36</v>
      </c>
      <c r="N84" s="49"/>
    </row>
    <row r="85" ht="36.95" customHeight="1" spans="1:14">
      <c r="A85" s="50" t="s">
        <v>255</v>
      </c>
      <c r="B85" s="51" t="s">
        <v>256</v>
      </c>
      <c r="C85" s="48">
        <v>23.5</v>
      </c>
      <c r="D85" s="48">
        <v>82</v>
      </c>
      <c r="E85" s="48">
        <f>SUM(C85:D85)</f>
        <v>105.5</v>
      </c>
      <c r="F85" s="49" t="s">
        <v>257</v>
      </c>
      <c r="G85" s="48"/>
      <c r="H85" s="48">
        <v>400</v>
      </c>
      <c r="I85" s="48">
        <f>SUM(G85:H85)</f>
        <v>400</v>
      </c>
      <c r="J85" s="49"/>
      <c r="K85" s="48"/>
      <c r="L85" s="49"/>
      <c r="M85" s="48"/>
      <c r="N85" s="49"/>
    </row>
    <row r="86" ht="20.1" customHeight="1" spans="1:14">
      <c r="A86" s="50" t="s">
        <v>258</v>
      </c>
      <c r="B86" s="51" t="s">
        <v>259</v>
      </c>
      <c r="C86" s="48"/>
      <c r="D86" s="48"/>
      <c r="E86" s="48"/>
      <c r="F86" s="49"/>
      <c r="G86" s="48"/>
      <c r="H86" s="48">
        <v>0</v>
      </c>
      <c r="I86" s="48"/>
      <c r="J86" s="49"/>
      <c r="K86" s="48">
        <v>200</v>
      </c>
      <c r="L86" s="49" t="s">
        <v>260</v>
      </c>
      <c r="M86" s="48">
        <v>28</v>
      </c>
      <c r="N86" s="49"/>
    </row>
    <row r="87" ht="20.1" customHeight="1" spans="1:14">
      <c r="A87" s="50" t="s">
        <v>261</v>
      </c>
      <c r="B87" s="51" t="s">
        <v>262</v>
      </c>
      <c r="C87" s="48"/>
      <c r="D87" s="48"/>
      <c r="E87" s="48"/>
      <c r="F87" s="49"/>
      <c r="G87" s="48"/>
      <c r="H87" s="48">
        <v>30</v>
      </c>
      <c r="I87" s="48">
        <f>SUM(G87:H87)</f>
        <v>30</v>
      </c>
      <c r="J87" s="49"/>
      <c r="K87" s="48">
        <v>300</v>
      </c>
      <c r="L87" s="49"/>
      <c r="M87" s="48">
        <v>23</v>
      </c>
      <c r="N87" s="49"/>
    </row>
    <row r="88" ht="20.1" customHeight="1" spans="1:14">
      <c r="A88" s="50" t="s">
        <v>263</v>
      </c>
      <c r="B88" s="51" t="s">
        <v>264</v>
      </c>
      <c r="C88" s="48"/>
      <c r="D88" s="48"/>
      <c r="E88" s="48"/>
      <c r="F88" s="49"/>
      <c r="G88" s="48"/>
      <c r="H88" s="48">
        <v>150</v>
      </c>
      <c r="I88" s="48">
        <f>SUM(G88:H88)</f>
        <v>150</v>
      </c>
      <c r="J88" s="49"/>
      <c r="K88" s="48"/>
      <c r="L88" s="49"/>
      <c r="M88" s="48">
        <v>26</v>
      </c>
      <c r="N88" s="49"/>
    </row>
    <row r="89" ht="20.1" customHeight="1" spans="1:14">
      <c r="A89" s="50" t="s">
        <v>265</v>
      </c>
      <c r="B89" s="51" t="s">
        <v>266</v>
      </c>
      <c r="C89" s="48"/>
      <c r="D89" s="48"/>
      <c r="E89" s="48"/>
      <c r="F89" s="49"/>
      <c r="G89" s="48"/>
      <c r="H89" s="48">
        <v>50</v>
      </c>
      <c r="I89" s="48">
        <f>SUM(G89:H89)</f>
        <v>50</v>
      </c>
      <c r="J89" s="49"/>
      <c r="K89" s="48"/>
      <c r="L89" s="49"/>
      <c r="M89" s="48"/>
      <c r="N89" s="49"/>
    </row>
    <row r="90" ht="20.1" customHeight="1" spans="1:14">
      <c r="A90" s="50" t="s">
        <v>267</v>
      </c>
      <c r="B90" s="51" t="s">
        <v>268</v>
      </c>
      <c r="C90" s="48"/>
      <c r="D90" s="48"/>
      <c r="E90" s="48"/>
      <c r="F90" s="49"/>
      <c r="G90" s="48"/>
      <c r="H90" s="48">
        <v>0</v>
      </c>
      <c r="I90" s="48"/>
      <c r="J90" s="49"/>
      <c r="K90" s="48"/>
      <c r="L90" s="49"/>
      <c r="M90" s="48">
        <v>22</v>
      </c>
      <c r="N90" s="49"/>
    </row>
    <row r="91" ht="20.1" customHeight="1" spans="1:14">
      <c r="A91" s="50" t="s">
        <v>269</v>
      </c>
      <c r="B91" s="51" t="s">
        <v>270</v>
      </c>
      <c r="C91" s="48"/>
      <c r="D91" s="48"/>
      <c r="E91" s="48"/>
      <c r="F91" s="49"/>
      <c r="G91" s="48"/>
      <c r="H91" s="48">
        <v>50</v>
      </c>
      <c r="I91" s="48">
        <f>SUM(G91:H91)</f>
        <v>50</v>
      </c>
      <c r="J91" s="49"/>
      <c r="K91" s="48"/>
      <c r="L91" s="49"/>
      <c r="M91" s="48"/>
      <c r="N91" s="49"/>
    </row>
    <row r="92" ht="20.1" customHeight="1" spans="1:14">
      <c r="A92" s="50" t="s">
        <v>271</v>
      </c>
      <c r="B92" s="55" t="s">
        <v>272</v>
      </c>
      <c r="C92" s="48"/>
      <c r="D92" s="48"/>
      <c r="E92" s="48"/>
      <c r="F92" s="49"/>
      <c r="G92" s="48"/>
      <c r="H92" s="48">
        <v>100</v>
      </c>
      <c r="I92" s="48">
        <f>SUM(G92:H92)</f>
        <v>100</v>
      </c>
      <c r="J92" s="49"/>
      <c r="K92" s="48">
        <v>300</v>
      </c>
      <c r="L92" s="49"/>
      <c r="M92" s="48">
        <v>26</v>
      </c>
      <c r="N92" s="49"/>
    </row>
    <row r="93" spans="1:14">
      <c r="A93" s="50" t="s">
        <v>273</v>
      </c>
      <c r="B93" s="51" t="s">
        <v>274</v>
      </c>
      <c r="C93" s="48">
        <v>1.5</v>
      </c>
      <c r="D93" s="48">
        <v>11</v>
      </c>
      <c r="E93" s="48">
        <f>SUM(C93:D93)</f>
        <v>12.5</v>
      </c>
      <c r="F93" s="49"/>
      <c r="G93" s="48"/>
      <c r="H93" s="48"/>
      <c r="I93" s="48"/>
      <c r="J93" s="49"/>
      <c r="K93" s="48"/>
      <c r="L93" s="49"/>
      <c r="M93" s="48">
        <v>13</v>
      </c>
      <c r="N93" s="49"/>
    </row>
    <row r="94" ht="22.5" customHeight="1" spans="1:3">
      <c r="A94" s="56"/>
      <c r="B94" s="56"/>
      <c r="C94" s="57"/>
    </row>
  </sheetData>
  <autoFilter ref="A5:N93"/>
  <mergeCells count="7">
    <mergeCell ref="B2:N2"/>
    <mergeCell ref="C4:F4"/>
    <mergeCell ref="G4:J4"/>
    <mergeCell ref="K4:L4"/>
    <mergeCell ref="M4:N4"/>
    <mergeCell ref="A4:A5"/>
    <mergeCell ref="B4:B5"/>
  </mergeCells>
  <printOptions horizontalCentered="1"/>
  <pageMargins left="0.55" right="0.55" top="0.984027777777778" bottom="0.984027777777778" header="0.510416666666667" footer="0.510416666666667"/>
  <pageSetup paperSize="9" scale="90" firstPageNumber="4294963191" fitToHeight="3" orientation="portrait" useFirstPageNumber="1"/>
  <headerFooter alignWithMargins="0">
    <oddFooter>&amp;C&amp;"宋体"&amp;12第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O4" sqref="O4"/>
    </sheetView>
  </sheetViews>
  <sheetFormatPr defaultColWidth="9" defaultRowHeight="14.4"/>
  <cols>
    <col min="1" max="1" width="5.75" customWidth="1"/>
    <col min="4" max="4" width="12.25" customWidth="1"/>
    <col min="5" max="5" width="15.1296296296296" customWidth="1"/>
    <col min="6" max="6" width="25.8796296296296" customWidth="1"/>
    <col min="7" max="7" width="14" customWidth="1"/>
    <col min="8" max="8" width="12.6296296296296" customWidth="1"/>
    <col min="9" max="12" width="11.6296296296296" style="3" customWidth="1"/>
    <col min="13" max="13" width="10.6296296296296" style="3" customWidth="1"/>
    <col min="14" max="14" width="11.25" style="3" customWidth="1"/>
    <col min="15" max="15" width="11.75" style="3" customWidth="1"/>
    <col min="16" max="16" width="16.25" style="3" hidden="1" customWidth="1"/>
    <col min="17" max="17" width="15.6296296296296" style="3" hidden="1" customWidth="1"/>
  </cols>
  <sheetData>
    <row r="1" s="1" customFormat="1" ht="47.25" customHeight="1" spans="1:17">
      <c r="A1" s="4" t="s">
        <v>275</v>
      </c>
      <c r="B1" s="4"/>
      <c r="C1" s="4"/>
      <c r="D1" s="4"/>
      <c r="E1" s="4"/>
      <c r="F1" s="4"/>
      <c r="G1" s="4"/>
      <c r="H1" s="4"/>
      <c r="I1" s="4"/>
      <c r="J1" s="4"/>
      <c r="K1" s="4"/>
      <c r="L1" s="4"/>
      <c r="M1" s="4"/>
      <c r="N1" s="4"/>
      <c r="O1" s="4"/>
      <c r="P1" s="4"/>
      <c r="Q1" s="4"/>
    </row>
    <row r="2" ht="26.25" customHeight="1" spans="1:17">
      <c r="A2" s="5" t="s">
        <v>276</v>
      </c>
      <c r="B2" s="6"/>
      <c r="C2" s="6"/>
      <c r="D2" s="6"/>
      <c r="E2" s="6"/>
      <c r="F2" s="4"/>
      <c r="G2" s="6"/>
      <c r="H2" s="4"/>
      <c r="I2" s="18"/>
      <c r="J2" s="18"/>
      <c r="K2" s="18"/>
      <c r="L2" s="18"/>
      <c r="M2" s="18"/>
      <c r="N2" s="18"/>
      <c r="O2" s="18"/>
      <c r="P2" s="18"/>
      <c r="Q2" s="18"/>
    </row>
    <row r="3" s="2" customFormat="1" ht="24" customHeight="1" spans="1:17">
      <c r="A3" s="7" t="s">
        <v>3</v>
      </c>
      <c r="B3" s="8" t="s">
        <v>4</v>
      </c>
      <c r="C3" s="8" t="s">
        <v>34</v>
      </c>
      <c r="D3" s="8" t="s">
        <v>6</v>
      </c>
      <c r="E3" s="8" t="s">
        <v>7</v>
      </c>
      <c r="F3" s="9" t="s">
        <v>8</v>
      </c>
      <c r="G3" s="8" t="s">
        <v>9</v>
      </c>
      <c r="H3" s="9" t="s">
        <v>10</v>
      </c>
      <c r="I3" s="19" t="s">
        <v>11</v>
      </c>
      <c r="J3" s="19"/>
      <c r="K3" s="19"/>
      <c r="L3" s="19"/>
      <c r="M3" s="19"/>
      <c r="N3" s="19"/>
      <c r="O3" s="19"/>
      <c r="P3" s="19" t="s">
        <v>12</v>
      </c>
      <c r="Q3" s="19"/>
    </row>
    <row r="4" s="2" customFormat="1" ht="35.25" customHeight="1" spans="1:17">
      <c r="A4" s="7"/>
      <c r="B4" s="8"/>
      <c r="C4" s="8"/>
      <c r="D4" s="8"/>
      <c r="E4" s="8"/>
      <c r="F4" s="10"/>
      <c r="G4" s="8"/>
      <c r="H4" s="11"/>
      <c r="I4" s="20" t="s">
        <v>13</v>
      </c>
      <c r="J4" s="20" t="s">
        <v>14</v>
      </c>
      <c r="K4" s="20" t="s">
        <v>15</v>
      </c>
      <c r="L4" s="21" t="s">
        <v>16</v>
      </c>
      <c r="M4" s="20" t="s">
        <v>17</v>
      </c>
      <c r="N4" s="20" t="s">
        <v>18</v>
      </c>
      <c r="O4" s="20" t="s">
        <v>19</v>
      </c>
      <c r="P4" s="20" t="s">
        <v>20</v>
      </c>
      <c r="Q4" s="20" t="s">
        <v>21</v>
      </c>
    </row>
    <row r="5" ht="33" customHeight="1" spans="1:17">
      <c r="A5" s="12" t="s">
        <v>22</v>
      </c>
      <c r="B5" s="13"/>
      <c r="C5" s="13"/>
      <c r="D5" s="13"/>
      <c r="E5" s="13"/>
      <c r="F5" s="13"/>
      <c r="G5" s="14"/>
      <c r="H5" s="15" t="s">
        <v>23</v>
      </c>
      <c r="I5" s="22" t="s">
        <v>24</v>
      </c>
      <c r="J5" s="22" t="s">
        <v>25</v>
      </c>
      <c r="K5" s="23" t="s">
        <v>26</v>
      </c>
      <c r="L5" s="24"/>
      <c r="M5" s="22"/>
      <c r="N5" s="22" t="s">
        <v>27</v>
      </c>
      <c r="O5" s="22"/>
      <c r="P5" s="22" t="s">
        <v>28</v>
      </c>
      <c r="Q5" s="22" t="s">
        <v>29</v>
      </c>
    </row>
    <row r="6" s="2" customFormat="1" ht="30.75" customHeight="1" spans="1:17">
      <c r="A6" s="12" t="s">
        <v>30</v>
      </c>
      <c r="B6" s="13"/>
      <c r="C6" s="13"/>
      <c r="D6" s="13"/>
      <c r="E6" s="13"/>
      <c r="F6" s="13"/>
      <c r="G6" s="14"/>
      <c r="H6" s="16"/>
      <c r="I6" s="25">
        <f>SUM(I7:I8)</f>
        <v>38</v>
      </c>
      <c r="J6" s="25">
        <f t="shared" ref="J6:M6" si="0">SUM(J7:J8)</f>
        <v>38</v>
      </c>
      <c r="K6" s="25">
        <f t="shared" si="0"/>
        <v>0</v>
      </c>
      <c r="L6" s="25">
        <f t="shared" si="0"/>
        <v>38</v>
      </c>
      <c r="M6" s="25">
        <f t="shared" si="0"/>
        <v>0</v>
      </c>
      <c r="N6" s="20"/>
      <c r="O6" s="20"/>
      <c r="P6" s="26"/>
      <c r="Q6" s="26"/>
    </row>
    <row r="7" s="2" customFormat="1" ht="54.75" customHeight="1" spans="1:17">
      <c r="A7" s="7">
        <v>1</v>
      </c>
      <c r="B7" s="8" t="s">
        <v>61</v>
      </c>
      <c r="C7" s="8" t="s">
        <v>277</v>
      </c>
      <c r="D7" s="8" t="s">
        <v>278</v>
      </c>
      <c r="E7" s="8" t="s">
        <v>279</v>
      </c>
      <c r="F7" s="8" t="s">
        <v>280</v>
      </c>
      <c r="G7" s="8" t="s">
        <v>281</v>
      </c>
      <c r="H7" s="8" t="s">
        <v>282</v>
      </c>
      <c r="I7" s="25">
        <v>38</v>
      </c>
      <c r="J7" s="20">
        <v>38</v>
      </c>
      <c r="K7" s="20">
        <v>0</v>
      </c>
      <c r="L7" s="20">
        <v>38</v>
      </c>
      <c r="M7" s="20">
        <v>0</v>
      </c>
      <c r="N7" s="20"/>
      <c r="O7" s="20"/>
      <c r="P7" s="26"/>
      <c r="Q7" s="26"/>
    </row>
    <row r="8" s="2" customFormat="1" ht="26.25" customHeight="1" spans="1:17">
      <c r="A8" s="7" t="s">
        <v>31</v>
      </c>
      <c r="B8" s="8"/>
      <c r="C8" s="8"/>
      <c r="D8" s="8"/>
      <c r="E8" s="8"/>
      <c r="F8" s="8"/>
      <c r="G8" s="8"/>
      <c r="H8" s="8"/>
      <c r="I8" s="27"/>
      <c r="J8" s="26"/>
      <c r="K8" s="26"/>
      <c r="L8" s="26"/>
      <c r="M8" s="26"/>
      <c r="N8" s="26"/>
      <c r="O8" s="26"/>
      <c r="P8" s="26"/>
      <c r="Q8" s="26"/>
    </row>
    <row r="9" s="2" customFormat="1" ht="31.5" customHeight="1" spans="1:17">
      <c r="A9" s="12" t="s">
        <v>32</v>
      </c>
      <c r="B9" s="13"/>
      <c r="C9" s="13"/>
      <c r="D9" s="13"/>
      <c r="E9" s="13"/>
      <c r="F9" s="13"/>
      <c r="G9" s="14"/>
      <c r="H9" s="14"/>
      <c r="I9" s="25">
        <f>SUM(I10:I11)</f>
        <v>80</v>
      </c>
      <c r="J9" s="25">
        <f t="shared" ref="J9:M9" si="1">SUM(J10:J11)</f>
        <v>80</v>
      </c>
      <c r="K9" s="25">
        <f t="shared" si="1"/>
        <v>0</v>
      </c>
      <c r="L9" s="25">
        <f t="shared" si="1"/>
        <v>0</v>
      </c>
      <c r="M9" s="25">
        <f t="shared" si="1"/>
        <v>80</v>
      </c>
      <c r="N9" s="20"/>
      <c r="O9" s="20"/>
      <c r="P9" s="26"/>
      <c r="Q9" s="26"/>
    </row>
    <row r="10" s="2" customFormat="1" ht="46.5" customHeight="1" spans="1:17">
      <c r="A10" s="7">
        <v>1</v>
      </c>
      <c r="B10" s="8" t="s">
        <v>61</v>
      </c>
      <c r="C10" s="8" t="s">
        <v>283</v>
      </c>
      <c r="D10" s="8" t="s">
        <v>87</v>
      </c>
      <c r="E10" s="8" t="s">
        <v>284</v>
      </c>
      <c r="F10" s="17" t="s">
        <v>285</v>
      </c>
      <c r="G10" s="8" t="s">
        <v>286</v>
      </c>
      <c r="H10" s="8" t="s">
        <v>282</v>
      </c>
      <c r="I10" s="28">
        <v>80</v>
      </c>
      <c r="J10" s="28">
        <v>80</v>
      </c>
      <c r="K10" s="20">
        <v>0</v>
      </c>
      <c r="L10" s="20">
        <v>0</v>
      </c>
      <c r="M10" s="20">
        <v>80</v>
      </c>
      <c r="N10" s="29" t="s">
        <v>287</v>
      </c>
      <c r="O10" s="20"/>
      <c r="P10" s="26"/>
      <c r="Q10" s="26"/>
    </row>
    <row r="11" s="2" customFormat="1" ht="26.25" customHeight="1" spans="1:17">
      <c r="A11" s="7" t="s">
        <v>31</v>
      </c>
      <c r="B11" s="8"/>
      <c r="C11" s="8"/>
      <c r="D11" s="8"/>
      <c r="E11" s="8"/>
      <c r="F11" s="8"/>
      <c r="G11" s="8"/>
      <c r="H11" s="8"/>
      <c r="I11" s="27"/>
      <c r="J11" s="26"/>
      <c r="K11" s="26"/>
      <c r="L11" s="26"/>
      <c r="M11" s="26"/>
      <c r="N11" s="26"/>
      <c r="O11" s="26"/>
      <c r="P11" s="26"/>
      <c r="Q11" s="26"/>
    </row>
    <row r="12" s="2" customFormat="1" ht="31.5" customHeight="1" spans="1:17">
      <c r="A12" s="12" t="s">
        <v>33</v>
      </c>
      <c r="B12" s="13"/>
      <c r="C12" s="13"/>
      <c r="D12" s="13"/>
      <c r="E12" s="13"/>
      <c r="F12" s="13"/>
      <c r="G12" s="14"/>
      <c r="H12" s="14"/>
      <c r="I12" s="25">
        <f>SUM(I13:I14)</f>
        <v>300</v>
      </c>
      <c r="J12" s="25">
        <f t="shared" ref="J12:M12" si="2">SUM(J13:J14)</f>
        <v>300</v>
      </c>
      <c r="K12" s="25">
        <f t="shared" si="2"/>
        <v>0</v>
      </c>
      <c r="L12" s="25">
        <f t="shared" si="2"/>
        <v>0</v>
      </c>
      <c r="M12" s="25">
        <f t="shared" si="2"/>
        <v>300</v>
      </c>
      <c r="N12" s="20"/>
      <c r="O12" s="20"/>
      <c r="P12" s="26"/>
      <c r="Q12" s="26"/>
    </row>
    <row r="13" s="2" customFormat="1" ht="51.75" customHeight="1" spans="1:17">
      <c r="A13" s="7">
        <v>1</v>
      </c>
      <c r="B13" s="8" t="s">
        <v>61</v>
      </c>
      <c r="C13" s="8" t="s">
        <v>283</v>
      </c>
      <c r="D13" s="8" t="s">
        <v>288</v>
      </c>
      <c r="E13" s="8" t="s">
        <v>289</v>
      </c>
      <c r="F13" s="17" t="s">
        <v>290</v>
      </c>
      <c r="G13" s="8" t="s">
        <v>291</v>
      </c>
      <c r="H13" s="8" t="s">
        <v>282</v>
      </c>
      <c r="I13" s="28">
        <v>200</v>
      </c>
      <c r="J13" s="28">
        <v>200</v>
      </c>
      <c r="K13" s="20">
        <v>0</v>
      </c>
      <c r="L13" s="20">
        <v>0</v>
      </c>
      <c r="M13" s="20">
        <v>200</v>
      </c>
      <c r="N13" s="17" t="s">
        <v>292</v>
      </c>
      <c r="O13" s="20"/>
      <c r="P13" s="26"/>
      <c r="Q13" s="26"/>
    </row>
    <row r="14" s="2" customFormat="1" ht="51.75" customHeight="1" spans="1:17">
      <c r="A14" s="7">
        <v>2</v>
      </c>
      <c r="B14" s="8" t="s">
        <v>61</v>
      </c>
      <c r="C14" s="8" t="s">
        <v>283</v>
      </c>
      <c r="D14" s="8" t="s">
        <v>288</v>
      </c>
      <c r="E14" s="8" t="s">
        <v>293</v>
      </c>
      <c r="F14" s="17" t="s">
        <v>294</v>
      </c>
      <c r="G14" s="8" t="s">
        <v>291</v>
      </c>
      <c r="H14" s="8" t="s">
        <v>282</v>
      </c>
      <c r="I14" s="28">
        <v>100</v>
      </c>
      <c r="J14" s="28">
        <v>100</v>
      </c>
      <c r="K14" s="20">
        <v>0</v>
      </c>
      <c r="L14" s="20">
        <v>0</v>
      </c>
      <c r="M14" s="20">
        <v>100</v>
      </c>
      <c r="N14" s="17" t="s">
        <v>292</v>
      </c>
      <c r="O14" s="20"/>
      <c r="P14" s="26"/>
      <c r="Q14" s="26"/>
    </row>
  </sheetData>
  <mergeCells count="16">
    <mergeCell ref="A1:Q1"/>
    <mergeCell ref="I3:O3"/>
    <mergeCell ref="P3:Q3"/>
    <mergeCell ref="A5:G5"/>
    <mergeCell ref="K5:L5"/>
    <mergeCell ref="A6:G6"/>
    <mergeCell ref="A9:G9"/>
    <mergeCell ref="A12:G12"/>
    <mergeCell ref="A3:A4"/>
    <mergeCell ref="B3:B4"/>
    <mergeCell ref="C3:C4"/>
    <mergeCell ref="D3:D4"/>
    <mergeCell ref="E3:E4"/>
    <mergeCell ref="F3:F4"/>
    <mergeCell ref="G3:G4"/>
    <mergeCell ref="H3:H4"/>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1.资金使用情况表</vt:lpstr>
      <vt:lpstr>Sheet3</vt:lpstr>
      <vt:lpstr>附1.资金下达明细表（参考）</vt:lpstr>
      <vt:lpstr>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51801</cp:lastModifiedBy>
  <dcterms:created xsi:type="dcterms:W3CDTF">2006-09-13T11:21:00Z</dcterms:created>
  <cp:lastPrinted>2018-05-07T15:28:00Z</cp:lastPrinted>
  <dcterms:modified xsi:type="dcterms:W3CDTF">2018-05-08T03:05:03Z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