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<sst xmlns="http://schemas.openxmlformats.org/spreadsheetml/2006/main" count="63">
  <si>
    <t>附件1</t>
  </si>
  <si>
    <t>2018年种养业良种工程中央预算内投资计划表</t>
  </si>
  <si>
    <t>贵州省农业委员会</t>
  </si>
  <si>
    <t>单位：万元</t>
  </si>
  <si>
    <t>项目名称</t>
  </si>
  <si>
    <t>建设性质</t>
  </si>
  <si>
    <t>建设地点</t>
  </si>
  <si>
    <t>建设规模及主要建设内容</t>
  </si>
  <si>
    <t>建设起止年限</t>
  </si>
  <si>
    <t>投资来源</t>
  </si>
  <si>
    <t>总投资</t>
  </si>
  <si>
    <t>至上年底累计完成投资</t>
  </si>
  <si>
    <t>2018年投资计划</t>
  </si>
  <si>
    <t>绩效目标</t>
  </si>
  <si>
    <t>项目（法人）单位及项目责任人</t>
  </si>
  <si>
    <t>日常监管直接责任单位及监管责任人</t>
  </si>
  <si>
    <t>备注</t>
  </si>
  <si>
    <t>合计</t>
  </si>
  <si>
    <t>已下达</t>
  </si>
  <si>
    <t>本次下达</t>
  </si>
  <si>
    <t>主要建设内容</t>
  </si>
  <si>
    <t>新增能力</t>
  </si>
  <si>
    <t>总计</t>
  </si>
  <si>
    <t>中央投资</t>
  </si>
  <si>
    <t>地方投资</t>
  </si>
  <si>
    <t>自有资金</t>
  </si>
  <si>
    <t>其他投资</t>
  </si>
  <si>
    <t>农业野生植物原生境保护区项目</t>
  </si>
  <si>
    <t>贵州省毕节金海湖新区野生猕猴桃宜昌橙百合原生境保护区及纳雍县云贵水韭野生猕猴桃原生境保护区建设项目</t>
  </si>
  <si>
    <t>新建</t>
  </si>
  <si>
    <t>贵州省毕节市</t>
  </si>
  <si>
    <t>新建看护房、工作间等土建工程780平方米、瞭望塔3座，新建围栏17773米、道路10520米，配套建设供水、供电、排管等附属工程，购置生物显微镜、气象观测等仪器设备13台（套）</t>
  </si>
  <si>
    <t>自投资计划下达之日起2年</t>
  </si>
  <si>
    <t>土建施工、仪器设备购置</t>
  </si>
  <si>
    <t>项目建成后，野生猕猴桃、宜昌橙、百合、云贵水韭等目标保护物种及其生境得到有效保护</t>
  </si>
  <si>
    <t>贵州省毕节市农村能源建设与环境监测办公室-唐义</t>
  </si>
  <si>
    <t>贵州省毕节市农业委员会-刘朝峰</t>
  </si>
  <si>
    <r>
      <rPr>
        <sz val="8"/>
        <color theme="1"/>
        <rFont val="宋体"/>
        <charset val="134"/>
      </rPr>
      <t>按农计发</t>
    </r>
    <r>
      <rPr>
        <sz val="8"/>
        <color theme="1"/>
        <rFont val="仿宋"/>
        <charset val="134"/>
      </rPr>
      <t>〔</t>
    </r>
    <r>
      <rPr>
        <sz val="8"/>
        <color theme="1"/>
        <rFont val="宋体"/>
        <charset val="134"/>
      </rPr>
      <t>2017</t>
    </r>
    <r>
      <rPr>
        <sz val="8"/>
        <color theme="1"/>
        <rFont val="仿宋"/>
        <charset val="134"/>
      </rPr>
      <t>〕</t>
    </r>
    <r>
      <rPr>
        <sz val="8"/>
        <color theme="1"/>
        <rFont val="宋体"/>
        <charset val="134"/>
      </rPr>
      <t>189号执行</t>
    </r>
  </si>
  <si>
    <t>区域性粮食等作物良种繁育基地项目</t>
  </si>
  <si>
    <t>贵州省威宁县国家马铃薯原种扩繁基地建设项目</t>
  </si>
  <si>
    <t>贵州省毕节市威宁彝族回族苗族自治县</t>
  </si>
  <si>
    <t>建马铃薯原种扩繁基地6000亩。建设田间道路3000米，排灌水沟50000米，购置拖拉机、双垄杀秧机等农机具仪器设备15台（批）</t>
  </si>
  <si>
    <t>土建工程、仪器设备购置</t>
  </si>
  <si>
    <t>项目建成后，基地年产一级马铃薯脱毒种薯3万吨，满足250万亩商品薯种植需求</t>
  </si>
  <si>
    <t>中垦薯业有限责任公司-李日裕</t>
  </si>
  <si>
    <t>贵州省威宁自治县农牧局-罗永宽</t>
  </si>
  <si>
    <t>按农计发〔2017〕193号执行</t>
  </si>
  <si>
    <t>畜禽品种测定站</t>
  </si>
  <si>
    <t>贵州省种羊测定站建设项目</t>
  </si>
  <si>
    <t>贵州省安顺市西秀区</t>
  </si>
  <si>
    <t>建设羊场1320平方米，畜禽性能检测室等土建工程710平方米，配套青贮池、道路、水电、消防等附属工程，购置仪器设备和设施36台（套、批）</t>
  </si>
  <si>
    <t>项目建成后，每批次可测定200只种羊生产性能，测定生长发育，繁殖、屠宰肉品等性能，进行体型外貌评定，遗传性状分析，客观评价种羊遗传性能，开展种质资源研究保育及利用等工作，提升贵州省及周边种羊场选中育种能力</t>
  </si>
  <si>
    <t>贵州省种畜禽种质测定中心-毛世明</t>
  </si>
  <si>
    <t>贵州省农业委员会-冯文武</t>
  </si>
  <si>
    <t>按农计发〔2017〕191号执行</t>
  </si>
  <si>
    <t>（国家级农作物）品种试验站项目</t>
  </si>
  <si>
    <t>贵州省国家农作物品种测试站项目</t>
  </si>
  <si>
    <t>贵州省贵阳市小河区</t>
  </si>
  <si>
    <t>建设特性鉴定站操作间、种子仓库等土建工程580平方米，改造试验地60亩，建设喷滴灌设施134亩，配套排灌水、输电、道路等附属工程，购置多功能小区播种机、谷物品质分析仪等仪器设备45台（套、批）</t>
  </si>
  <si>
    <t>项目建成后，农作物品种（材料）区域试验和特性鉴定提高至850个（次）</t>
  </si>
  <si>
    <t>贵州省农业科学院-周维佳</t>
  </si>
  <si>
    <t>贵州省农业科学院-夏瑾慧</t>
  </si>
  <si>
    <t>按农计发〔2017〕194号执行</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</si>
</sst>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color theme="1"/>
      <name val="黑体"/>
      <charset val="134"/>
    </font>
    <font>
      <sz val="18"/>
      <color theme="1"/>
      <name val="方正小标宋简体"/>
      <charset val="134"/>
    </font>
    <font>
      <sz val="8"/>
      <color theme="1"/>
      <name val="宋体"/>
      <charset val="134"/>
      <scheme val="minor"/>
    </font>
    <font>
      <b/>
      <sz val="8"/>
      <color theme="1"/>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宋体"/>
      <charset val="134"/>
    </font>
    <font>
      <sz val="8"/>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6" fillId="0" borderId="7" applyNumberFormat="0" applyFill="0" applyAlignment="0" applyProtection="0">
      <alignment vertical="center"/>
    </xf>
    <xf numFmtId="0" fontId="9" fillId="10" borderId="0" applyNumberFormat="0" applyBorder="0" applyAlignment="0" applyProtection="0">
      <alignment vertical="center"/>
    </xf>
    <xf numFmtId="0" fontId="10" fillId="0" borderId="8" applyNumberFormat="0" applyFill="0" applyAlignment="0" applyProtection="0">
      <alignment vertical="center"/>
    </xf>
    <xf numFmtId="0" fontId="9" fillId="8" borderId="0" applyNumberFormat="0" applyBorder="0" applyAlignment="0" applyProtection="0">
      <alignment vertical="center"/>
    </xf>
    <xf numFmtId="0" fontId="18" fillId="12" borderId="10" applyNumberFormat="0" applyAlignment="0" applyProtection="0">
      <alignment vertical="center"/>
    </xf>
    <xf numFmtId="0" fontId="19" fillId="12" borderId="6" applyNumberFormat="0" applyAlignment="0" applyProtection="0">
      <alignment vertical="center"/>
    </xf>
    <xf numFmtId="0" fontId="20" fillId="15" borderId="11" applyNumberFormat="0" applyAlignment="0" applyProtection="0">
      <alignment vertical="center"/>
    </xf>
    <xf numFmtId="0" fontId="7" fillId="16" borderId="0" applyNumberFormat="0" applyBorder="0" applyAlignment="0" applyProtection="0">
      <alignment vertical="center"/>
    </xf>
    <xf numFmtId="0" fontId="9" fillId="18" borderId="0" applyNumberFormat="0" applyBorder="0" applyAlignment="0" applyProtection="0">
      <alignment vertical="center"/>
    </xf>
    <xf numFmtId="0" fontId="17" fillId="0" borderId="9" applyNumberFormat="0" applyFill="0" applyAlignment="0" applyProtection="0">
      <alignment vertical="center"/>
    </xf>
    <xf numFmtId="0" fontId="21" fillId="0" borderId="12"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7" fillId="21" borderId="0" applyNumberFormat="0" applyBorder="0" applyAlignment="0" applyProtection="0">
      <alignment vertical="center"/>
    </xf>
    <xf numFmtId="0" fontId="9" fillId="11"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23" borderId="0" applyNumberFormat="0" applyBorder="0" applyAlignment="0" applyProtection="0">
      <alignment vertical="center"/>
    </xf>
    <xf numFmtId="0" fontId="7" fillId="25" borderId="0" applyNumberFormat="0" applyBorder="0" applyAlignment="0" applyProtection="0">
      <alignment vertical="center"/>
    </xf>
    <xf numFmtId="0" fontId="9" fillId="26" borderId="0" applyNumberFormat="0" applyBorder="0" applyAlignment="0" applyProtection="0">
      <alignment vertical="center"/>
    </xf>
    <xf numFmtId="0" fontId="9" fillId="17" borderId="0" applyNumberFormat="0" applyBorder="0" applyAlignment="0" applyProtection="0">
      <alignment vertical="center"/>
    </xf>
    <xf numFmtId="0" fontId="7" fillId="22" borderId="0" applyNumberFormat="0" applyBorder="0" applyAlignment="0" applyProtection="0">
      <alignment vertical="center"/>
    </xf>
    <xf numFmtId="0" fontId="7" fillId="24" borderId="0" applyNumberFormat="0" applyBorder="0" applyAlignment="0" applyProtection="0">
      <alignment vertical="center"/>
    </xf>
    <xf numFmtId="0" fontId="9" fillId="27" borderId="0" applyNumberFormat="0" applyBorder="0" applyAlignment="0" applyProtection="0">
      <alignment vertical="center"/>
    </xf>
    <xf numFmtId="0" fontId="7"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xf>
    <xf numFmtId="0" fontId="3"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4" fillId="0" borderId="4" xfId="0" applyNumberFormat="1" applyFont="1" applyFill="1" applyBorder="1" applyAlignment="1">
      <alignment horizontal="center" vertical="center"/>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xf>
    <xf numFmtId="0" fontId="0" fillId="0" borderId="0" xfId="0" applyAlignment="1">
      <alignment horizontal="right" vertical="center"/>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0"/>
  <sheetViews>
    <sheetView tabSelected="1" zoomScale="130" zoomScaleNormal="130" topLeftCell="A31" workbookViewId="0">
      <selection activeCell="T46" sqref="T46"/>
    </sheetView>
  </sheetViews>
  <sheetFormatPr defaultColWidth="9" defaultRowHeight="13.5"/>
  <cols>
    <col min="1" max="1" width="10.3833333333333" customWidth="1"/>
    <col min="2" max="3" width="5.09166666666667" customWidth="1"/>
    <col min="4" max="4" width="20.1916666666667" customWidth="1"/>
    <col min="5" max="5" width="5.66666666666667" customWidth="1"/>
    <col min="6" max="6" width="7.88333333333333" customWidth="1"/>
    <col min="7" max="11" width="7.4" customWidth="1"/>
    <col min="12" max="12" width="5.09166666666667" customWidth="1"/>
    <col min="13" max="13" width="4.325" customWidth="1"/>
    <col min="14" max="14" width="11.4416666666667" customWidth="1"/>
    <col min="15" max="15" width="7.3" customWidth="1"/>
    <col min="16" max="16" width="7.00833333333333" customWidth="1"/>
    <col min="17" max="17" width="6.53333333333333" customWidth="1"/>
  </cols>
  <sheetData>
    <row r="1" ht="21" customHeight="1" spans="1:1">
      <c r="A1" s="1" t="s">
        <v>0</v>
      </c>
    </row>
    <row r="2" ht="30" customHeight="1" spans="1:17">
      <c r="A2" s="2" t="s">
        <v>1</v>
      </c>
      <c r="B2" s="2"/>
      <c r="C2" s="2"/>
      <c r="D2" s="2"/>
      <c r="E2" s="2"/>
      <c r="F2" s="2"/>
      <c r="G2" s="2"/>
      <c r="H2" s="2"/>
      <c r="I2" s="2"/>
      <c r="J2" s="2"/>
      <c r="K2" s="2"/>
      <c r="L2" s="2"/>
      <c r="M2" s="2"/>
      <c r="N2" s="2"/>
      <c r="O2" s="2"/>
      <c r="P2" s="2"/>
      <c r="Q2" s="2"/>
    </row>
    <row r="3" ht="22" customHeight="1" spans="1:17">
      <c r="A3" s="3" t="s">
        <v>2</v>
      </c>
      <c r="B3" s="3"/>
      <c r="C3" s="3"/>
      <c r="D3" s="3"/>
      <c r="E3" s="3"/>
      <c r="F3" s="3"/>
      <c r="G3" s="3"/>
      <c r="H3" s="3"/>
      <c r="I3" s="3"/>
      <c r="J3" s="3"/>
      <c r="K3" s="3"/>
      <c r="L3" s="3"/>
      <c r="M3" s="20" t="s">
        <v>3</v>
      </c>
      <c r="N3" s="20"/>
      <c r="O3" s="20"/>
      <c r="P3" s="20"/>
      <c r="Q3" s="20"/>
    </row>
    <row r="4" ht="18" customHeight="1" spans="1:17">
      <c r="A4" s="4" t="s">
        <v>4</v>
      </c>
      <c r="B4" s="4" t="s">
        <v>5</v>
      </c>
      <c r="C4" s="4" t="s">
        <v>6</v>
      </c>
      <c r="D4" s="4" t="s">
        <v>7</v>
      </c>
      <c r="E4" s="4" t="s">
        <v>8</v>
      </c>
      <c r="F4" s="4" t="s">
        <v>9</v>
      </c>
      <c r="G4" s="4" t="s">
        <v>10</v>
      </c>
      <c r="H4" s="4" t="s">
        <v>11</v>
      </c>
      <c r="I4" s="4" t="s">
        <v>12</v>
      </c>
      <c r="J4" s="4"/>
      <c r="K4" s="4"/>
      <c r="L4" s="4"/>
      <c r="M4" s="4"/>
      <c r="N4" s="14" t="s">
        <v>13</v>
      </c>
      <c r="O4" s="14" t="s">
        <v>14</v>
      </c>
      <c r="P4" s="14" t="s">
        <v>15</v>
      </c>
      <c r="Q4" s="4" t="s">
        <v>16</v>
      </c>
    </row>
    <row r="5" ht="28" customHeight="1" spans="1:17">
      <c r="A5" s="4"/>
      <c r="B5" s="4"/>
      <c r="C5" s="4"/>
      <c r="D5" s="4"/>
      <c r="E5" s="4"/>
      <c r="F5" s="4"/>
      <c r="G5" s="4"/>
      <c r="H5" s="4"/>
      <c r="I5" s="4" t="s">
        <v>17</v>
      </c>
      <c r="J5" s="4" t="s">
        <v>18</v>
      </c>
      <c r="K5" s="4" t="s">
        <v>19</v>
      </c>
      <c r="L5" s="4" t="s">
        <v>20</v>
      </c>
      <c r="M5" s="4" t="s">
        <v>21</v>
      </c>
      <c r="N5" s="18"/>
      <c r="O5" s="18"/>
      <c r="P5" s="18"/>
      <c r="Q5" s="4"/>
    </row>
    <row r="6" ht="19" customHeight="1" spans="1:17">
      <c r="A6" s="5" t="s">
        <v>22</v>
      </c>
      <c r="B6" s="6"/>
      <c r="C6" s="6"/>
      <c r="D6" s="6"/>
      <c r="E6" s="6"/>
      <c r="F6" s="6" t="s">
        <v>17</v>
      </c>
      <c r="G6" s="7">
        <f t="shared" ref="G6:K6" si="0">SUM(G7:G10)</f>
        <v>6091</v>
      </c>
      <c r="H6" s="7"/>
      <c r="I6" s="7">
        <f t="shared" si="0"/>
        <v>3661</v>
      </c>
      <c r="J6" s="7"/>
      <c r="K6" s="7">
        <f t="shared" si="0"/>
        <v>3661</v>
      </c>
      <c r="L6" s="7"/>
      <c r="M6" s="6"/>
      <c r="N6" s="6"/>
      <c r="O6" s="6"/>
      <c r="P6" s="6"/>
      <c r="Q6" s="6"/>
    </row>
    <row r="7" ht="19" customHeight="1" spans="1:17">
      <c r="A7" s="8"/>
      <c r="B7" s="9"/>
      <c r="C7" s="9"/>
      <c r="D7" s="9"/>
      <c r="E7" s="9"/>
      <c r="F7" s="9" t="s">
        <v>23</v>
      </c>
      <c r="G7" s="10">
        <v>4583</v>
      </c>
      <c r="H7" s="10"/>
      <c r="I7" s="10">
        <v>2911</v>
      </c>
      <c r="J7" s="10"/>
      <c r="K7" s="10">
        <v>2911</v>
      </c>
      <c r="L7" s="10"/>
      <c r="M7" s="9"/>
      <c r="N7" s="9"/>
      <c r="O7" s="9"/>
      <c r="P7" s="9"/>
      <c r="Q7" s="9"/>
    </row>
    <row r="8" ht="19" customHeight="1" spans="1:17">
      <c r="A8" s="8"/>
      <c r="B8" s="9"/>
      <c r="C8" s="9"/>
      <c r="D8" s="9"/>
      <c r="E8" s="9"/>
      <c r="F8" s="9" t="s">
        <v>24</v>
      </c>
      <c r="G8" s="10"/>
      <c r="H8" s="10"/>
      <c r="I8" s="10"/>
      <c r="J8" s="10"/>
      <c r="K8" s="10"/>
      <c r="L8" s="10"/>
      <c r="M8" s="9"/>
      <c r="N8" s="9"/>
      <c r="O8" s="9"/>
      <c r="P8" s="9"/>
      <c r="Q8" s="9"/>
    </row>
    <row r="9" ht="19" customHeight="1" spans="1:17">
      <c r="A9" s="8"/>
      <c r="B9" s="9"/>
      <c r="C9" s="9"/>
      <c r="D9" s="9"/>
      <c r="E9" s="9"/>
      <c r="F9" s="9" t="s">
        <v>25</v>
      </c>
      <c r="G9" s="10">
        <v>1508</v>
      </c>
      <c r="H9" s="10"/>
      <c r="I9" s="10">
        <v>750</v>
      </c>
      <c r="J9" s="10"/>
      <c r="K9" s="10">
        <v>750</v>
      </c>
      <c r="L9" s="10"/>
      <c r="M9" s="9"/>
      <c r="N9" s="9"/>
      <c r="O9" s="9"/>
      <c r="P9" s="9"/>
      <c r="Q9" s="9"/>
    </row>
    <row r="10" ht="19" customHeight="1" spans="1:17">
      <c r="A10" s="11"/>
      <c r="B10" s="12"/>
      <c r="C10" s="12"/>
      <c r="D10" s="12"/>
      <c r="E10" s="12"/>
      <c r="F10" s="12" t="s">
        <v>26</v>
      </c>
      <c r="G10" s="13"/>
      <c r="H10" s="13"/>
      <c r="I10" s="13"/>
      <c r="J10" s="13"/>
      <c r="K10" s="13"/>
      <c r="L10" s="13"/>
      <c r="M10" s="12"/>
      <c r="N10" s="12"/>
      <c r="O10" s="12"/>
      <c r="P10" s="12"/>
      <c r="Q10" s="12"/>
    </row>
    <row r="11" ht="19" customHeight="1" spans="1:17">
      <c r="A11" s="5" t="s">
        <v>27</v>
      </c>
      <c r="B11" s="6"/>
      <c r="C11" s="5"/>
      <c r="D11" s="5"/>
      <c r="E11" s="5"/>
      <c r="F11" s="6" t="s">
        <v>17</v>
      </c>
      <c r="G11" s="6">
        <f t="shared" ref="G11:K11" si="1">SUM(G12:G15)</f>
        <v>1041</v>
      </c>
      <c r="H11" s="6"/>
      <c r="I11" s="6">
        <f t="shared" si="1"/>
        <v>1041</v>
      </c>
      <c r="J11" s="6"/>
      <c r="K11" s="6">
        <f t="shared" si="1"/>
        <v>1041</v>
      </c>
      <c r="L11" s="6"/>
      <c r="M11" s="6"/>
      <c r="N11" s="6"/>
      <c r="O11" s="6"/>
      <c r="P11" s="6"/>
      <c r="Q11" s="6"/>
    </row>
    <row r="12" ht="19" customHeight="1" spans="1:17">
      <c r="A12" s="8"/>
      <c r="B12" s="9"/>
      <c r="C12" s="8"/>
      <c r="D12" s="8"/>
      <c r="E12" s="8"/>
      <c r="F12" s="9" t="s">
        <v>23</v>
      </c>
      <c r="G12" s="9">
        <v>1041</v>
      </c>
      <c r="H12" s="9"/>
      <c r="I12" s="9">
        <v>1041</v>
      </c>
      <c r="J12" s="9"/>
      <c r="K12" s="9">
        <v>1041</v>
      </c>
      <c r="L12" s="9"/>
      <c r="M12" s="9"/>
      <c r="N12" s="9"/>
      <c r="O12" s="9"/>
      <c r="P12" s="9"/>
      <c r="Q12" s="9"/>
    </row>
    <row r="13" ht="19" customHeight="1" spans="1:17">
      <c r="A13" s="8"/>
      <c r="B13" s="9"/>
      <c r="C13" s="8"/>
      <c r="D13" s="8"/>
      <c r="E13" s="8"/>
      <c r="F13" s="9" t="s">
        <v>24</v>
      </c>
      <c r="G13" s="9"/>
      <c r="H13" s="9"/>
      <c r="I13" s="9"/>
      <c r="J13" s="9"/>
      <c r="K13" s="9"/>
      <c r="L13" s="9"/>
      <c r="M13" s="9"/>
      <c r="N13" s="9"/>
      <c r="O13" s="9"/>
      <c r="P13" s="9"/>
      <c r="Q13" s="9"/>
    </row>
    <row r="14" ht="19" customHeight="1" spans="1:17">
      <c r="A14" s="8"/>
      <c r="B14" s="9"/>
      <c r="C14" s="8"/>
      <c r="D14" s="8"/>
      <c r="E14" s="8"/>
      <c r="F14" s="9" t="s">
        <v>25</v>
      </c>
      <c r="G14" s="9"/>
      <c r="H14" s="9"/>
      <c r="I14" s="9"/>
      <c r="J14" s="9"/>
      <c r="K14" s="9"/>
      <c r="L14" s="9"/>
      <c r="M14" s="9"/>
      <c r="N14" s="9"/>
      <c r="O14" s="9"/>
      <c r="P14" s="9"/>
      <c r="Q14" s="9"/>
    </row>
    <row r="15" ht="19" customHeight="1" spans="1:17">
      <c r="A15" s="11"/>
      <c r="B15" s="12"/>
      <c r="C15" s="11"/>
      <c r="D15" s="11"/>
      <c r="E15" s="11"/>
      <c r="F15" s="12" t="s">
        <v>26</v>
      </c>
      <c r="G15" s="12"/>
      <c r="H15" s="12"/>
      <c r="I15" s="12"/>
      <c r="J15" s="12"/>
      <c r="K15" s="12"/>
      <c r="L15" s="12"/>
      <c r="M15" s="12"/>
      <c r="N15" s="12"/>
      <c r="O15" s="12"/>
      <c r="P15" s="12"/>
      <c r="Q15" s="12"/>
    </row>
    <row r="16" ht="19" customHeight="1" spans="1:17">
      <c r="A16" s="14" t="s">
        <v>28</v>
      </c>
      <c r="B16" s="15" t="s">
        <v>29</v>
      </c>
      <c r="C16" s="14" t="s">
        <v>30</v>
      </c>
      <c r="D16" s="14" t="s">
        <v>31</v>
      </c>
      <c r="E16" s="14" t="s">
        <v>32</v>
      </c>
      <c r="F16" s="15" t="s">
        <v>17</v>
      </c>
      <c r="G16" s="15">
        <f>SUM(G17:G20)</f>
        <v>1041</v>
      </c>
      <c r="H16" s="15"/>
      <c r="I16" s="15">
        <f>SUM(I17:I20)</f>
        <v>1041</v>
      </c>
      <c r="J16" s="15"/>
      <c r="K16" s="15">
        <f>SUM(K17:K20)</f>
        <v>1041</v>
      </c>
      <c r="L16" s="14" t="s">
        <v>33</v>
      </c>
      <c r="M16" s="14"/>
      <c r="N16" s="14" t="s">
        <v>34</v>
      </c>
      <c r="O16" s="14" t="s">
        <v>35</v>
      </c>
      <c r="P16" s="14" t="s">
        <v>36</v>
      </c>
      <c r="Q16" s="21" t="s">
        <v>37</v>
      </c>
    </row>
    <row r="17" ht="19" customHeight="1" spans="1:17">
      <c r="A17" s="16"/>
      <c r="B17" s="17"/>
      <c r="C17" s="16"/>
      <c r="D17" s="16"/>
      <c r="E17" s="16"/>
      <c r="F17" s="17" t="s">
        <v>23</v>
      </c>
      <c r="G17" s="17">
        <v>1041</v>
      </c>
      <c r="H17" s="17"/>
      <c r="I17" s="17">
        <v>1041</v>
      </c>
      <c r="J17" s="17"/>
      <c r="K17" s="17">
        <v>1041</v>
      </c>
      <c r="L17" s="16"/>
      <c r="M17" s="16"/>
      <c r="N17" s="16"/>
      <c r="O17" s="16"/>
      <c r="P17" s="16"/>
      <c r="Q17" s="22"/>
    </row>
    <row r="18" ht="19" customHeight="1" spans="1:17">
      <c r="A18" s="16"/>
      <c r="B18" s="17"/>
      <c r="C18" s="16"/>
      <c r="D18" s="16"/>
      <c r="E18" s="16"/>
      <c r="F18" s="17" t="s">
        <v>24</v>
      </c>
      <c r="G18" s="17"/>
      <c r="H18" s="17"/>
      <c r="I18" s="17"/>
      <c r="J18" s="17"/>
      <c r="K18" s="17"/>
      <c r="L18" s="16"/>
      <c r="M18" s="16"/>
      <c r="N18" s="16"/>
      <c r="O18" s="16"/>
      <c r="P18" s="16"/>
      <c r="Q18" s="22"/>
    </row>
    <row r="19" ht="19" customHeight="1" spans="1:17">
      <c r="A19" s="16"/>
      <c r="B19" s="17"/>
      <c r="C19" s="16"/>
      <c r="D19" s="16"/>
      <c r="E19" s="16"/>
      <c r="F19" s="17" t="s">
        <v>25</v>
      </c>
      <c r="G19" s="17"/>
      <c r="H19" s="17"/>
      <c r="I19" s="17"/>
      <c r="J19" s="17"/>
      <c r="K19" s="17"/>
      <c r="L19" s="16"/>
      <c r="M19" s="16"/>
      <c r="N19" s="16"/>
      <c r="O19" s="16"/>
      <c r="P19" s="16"/>
      <c r="Q19" s="22"/>
    </row>
    <row r="20" ht="19" customHeight="1" spans="1:17">
      <c r="A20" s="18"/>
      <c r="B20" s="19"/>
      <c r="C20" s="18"/>
      <c r="D20" s="18"/>
      <c r="E20" s="18"/>
      <c r="F20" s="19" t="s">
        <v>26</v>
      </c>
      <c r="G20" s="19"/>
      <c r="H20" s="19"/>
      <c r="I20" s="19"/>
      <c r="J20" s="19"/>
      <c r="K20" s="19"/>
      <c r="L20" s="18"/>
      <c r="M20" s="18"/>
      <c r="N20" s="18"/>
      <c r="O20" s="18"/>
      <c r="P20" s="18"/>
      <c r="Q20" s="23"/>
    </row>
    <row r="21" ht="21" customHeight="1" spans="1:17">
      <c r="A21" s="5" t="s">
        <v>38</v>
      </c>
      <c r="B21" s="6"/>
      <c r="C21" s="5"/>
      <c r="D21" s="5"/>
      <c r="E21" s="5"/>
      <c r="F21" s="6" t="s">
        <v>17</v>
      </c>
      <c r="G21" s="6">
        <f t="shared" ref="G21:K21" si="2">SUM(G22:G25)</f>
        <v>2514</v>
      </c>
      <c r="H21" s="6"/>
      <c r="I21" s="6">
        <f t="shared" si="2"/>
        <v>1240</v>
      </c>
      <c r="J21" s="6"/>
      <c r="K21" s="6">
        <f t="shared" si="2"/>
        <v>1240</v>
      </c>
      <c r="L21" s="6"/>
      <c r="M21" s="6"/>
      <c r="N21" s="6"/>
      <c r="O21" s="6"/>
      <c r="P21" s="6"/>
      <c r="Q21" s="6"/>
    </row>
    <row r="22" ht="21" customHeight="1" spans="1:17">
      <c r="A22" s="8"/>
      <c r="B22" s="9"/>
      <c r="C22" s="8"/>
      <c r="D22" s="8"/>
      <c r="E22" s="8"/>
      <c r="F22" s="9" t="s">
        <v>23</v>
      </c>
      <c r="G22" s="9">
        <v>1006</v>
      </c>
      <c r="H22" s="9"/>
      <c r="I22" s="9">
        <v>490</v>
      </c>
      <c r="J22" s="9"/>
      <c r="K22" s="9">
        <v>490</v>
      </c>
      <c r="L22" s="9"/>
      <c r="M22" s="9"/>
      <c r="N22" s="9"/>
      <c r="O22" s="9"/>
      <c r="P22" s="9"/>
      <c r="Q22" s="9"/>
    </row>
    <row r="23" ht="21" customHeight="1" spans="1:17">
      <c r="A23" s="8"/>
      <c r="B23" s="9"/>
      <c r="C23" s="8"/>
      <c r="D23" s="8"/>
      <c r="E23" s="8"/>
      <c r="F23" s="9" t="s">
        <v>24</v>
      </c>
      <c r="G23" s="9"/>
      <c r="H23" s="9"/>
      <c r="I23" s="9"/>
      <c r="J23" s="9"/>
      <c r="K23" s="9"/>
      <c r="L23" s="9"/>
      <c r="M23" s="9"/>
      <c r="N23" s="9"/>
      <c r="O23" s="9"/>
      <c r="P23" s="9"/>
      <c r="Q23" s="9"/>
    </row>
    <row r="24" ht="21" customHeight="1" spans="1:17">
      <c r="A24" s="8"/>
      <c r="B24" s="9"/>
      <c r="C24" s="8"/>
      <c r="D24" s="8"/>
      <c r="E24" s="8"/>
      <c r="F24" s="9" t="s">
        <v>25</v>
      </c>
      <c r="G24" s="9">
        <v>1508</v>
      </c>
      <c r="H24" s="9"/>
      <c r="I24" s="9">
        <v>750</v>
      </c>
      <c r="J24" s="9"/>
      <c r="K24" s="9">
        <v>750</v>
      </c>
      <c r="L24" s="9"/>
      <c r="M24" s="9"/>
      <c r="N24" s="9"/>
      <c r="O24" s="9"/>
      <c r="P24" s="9"/>
      <c r="Q24" s="9"/>
    </row>
    <row r="25" ht="21" customHeight="1" spans="1:17">
      <c r="A25" s="11"/>
      <c r="B25" s="12"/>
      <c r="C25" s="11"/>
      <c r="D25" s="11"/>
      <c r="E25" s="11"/>
      <c r="F25" s="12" t="s">
        <v>26</v>
      </c>
      <c r="G25" s="12"/>
      <c r="H25" s="12"/>
      <c r="I25" s="12"/>
      <c r="J25" s="12"/>
      <c r="K25" s="12"/>
      <c r="L25" s="12"/>
      <c r="M25" s="12"/>
      <c r="N25" s="12"/>
      <c r="O25" s="12"/>
      <c r="P25" s="12"/>
      <c r="Q25" s="12"/>
    </row>
    <row r="26" ht="16" customHeight="1" spans="1:17">
      <c r="A26" s="14" t="s">
        <v>39</v>
      </c>
      <c r="B26" s="15" t="s">
        <v>29</v>
      </c>
      <c r="C26" s="14" t="s">
        <v>40</v>
      </c>
      <c r="D26" s="14" t="s">
        <v>41</v>
      </c>
      <c r="E26" s="14" t="s">
        <v>32</v>
      </c>
      <c r="F26" s="15" t="s">
        <v>17</v>
      </c>
      <c r="G26" s="15">
        <f t="shared" ref="G26:K26" si="3">SUM(G27:G30)</f>
        <v>2514</v>
      </c>
      <c r="H26" s="15"/>
      <c r="I26" s="15">
        <f t="shared" si="3"/>
        <v>1240</v>
      </c>
      <c r="J26" s="15"/>
      <c r="K26" s="15">
        <f t="shared" si="3"/>
        <v>1240</v>
      </c>
      <c r="L26" s="14" t="s">
        <v>42</v>
      </c>
      <c r="M26" s="14"/>
      <c r="N26" s="14" t="s">
        <v>43</v>
      </c>
      <c r="O26" s="14" t="s">
        <v>44</v>
      </c>
      <c r="P26" s="14" t="s">
        <v>45</v>
      </c>
      <c r="Q26" s="14" t="s">
        <v>46</v>
      </c>
    </row>
    <row r="27" ht="16" customHeight="1" spans="1:17">
      <c r="A27" s="16"/>
      <c r="B27" s="17"/>
      <c r="C27" s="16"/>
      <c r="D27" s="16"/>
      <c r="E27" s="16"/>
      <c r="F27" s="17" t="s">
        <v>23</v>
      </c>
      <c r="G27" s="17">
        <v>1006</v>
      </c>
      <c r="H27" s="17"/>
      <c r="I27" s="17">
        <v>490</v>
      </c>
      <c r="J27" s="17"/>
      <c r="K27" s="17">
        <v>490</v>
      </c>
      <c r="L27" s="16"/>
      <c r="M27" s="16"/>
      <c r="N27" s="16"/>
      <c r="O27" s="16"/>
      <c r="P27" s="16"/>
      <c r="Q27" s="16"/>
    </row>
    <row r="28" ht="16" customHeight="1" spans="1:17">
      <c r="A28" s="16"/>
      <c r="B28" s="17"/>
      <c r="C28" s="16"/>
      <c r="D28" s="16"/>
      <c r="E28" s="16"/>
      <c r="F28" s="17" t="s">
        <v>24</v>
      </c>
      <c r="G28" s="17"/>
      <c r="H28" s="17"/>
      <c r="I28" s="17"/>
      <c r="J28" s="17"/>
      <c r="K28" s="17"/>
      <c r="L28" s="16"/>
      <c r="M28" s="16"/>
      <c r="N28" s="16"/>
      <c r="O28" s="16"/>
      <c r="P28" s="16"/>
      <c r="Q28" s="16"/>
    </row>
    <row r="29" ht="16" customHeight="1" spans="1:17">
      <c r="A29" s="16"/>
      <c r="B29" s="17"/>
      <c r="C29" s="16"/>
      <c r="D29" s="16"/>
      <c r="E29" s="16"/>
      <c r="F29" s="17" t="s">
        <v>25</v>
      </c>
      <c r="G29" s="17">
        <v>1508</v>
      </c>
      <c r="H29" s="17"/>
      <c r="I29" s="17">
        <v>750</v>
      </c>
      <c r="J29" s="17"/>
      <c r="K29" s="17">
        <v>750</v>
      </c>
      <c r="L29" s="16"/>
      <c r="M29" s="16"/>
      <c r="N29" s="16"/>
      <c r="O29" s="16"/>
      <c r="P29" s="16"/>
      <c r="Q29" s="16"/>
    </row>
    <row r="30" ht="16" customHeight="1" spans="1:17">
      <c r="A30" s="18"/>
      <c r="B30" s="19"/>
      <c r="C30" s="18"/>
      <c r="D30" s="18"/>
      <c r="E30" s="18"/>
      <c r="F30" s="19" t="s">
        <v>26</v>
      </c>
      <c r="G30" s="19"/>
      <c r="H30" s="19"/>
      <c r="I30" s="19"/>
      <c r="J30" s="19"/>
      <c r="K30" s="19"/>
      <c r="L30" s="18"/>
      <c r="M30" s="18"/>
      <c r="N30" s="18"/>
      <c r="O30" s="18"/>
      <c r="P30" s="18"/>
      <c r="Q30" s="18"/>
    </row>
    <row r="31" spans="1:17">
      <c r="A31" s="5" t="s">
        <v>47</v>
      </c>
      <c r="B31" s="6"/>
      <c r="C31" s="5"/>
      <c r="D31" s="5"/>
      <c r="E31" s="5"/>
      <c r="F31" s="6" t="s">
        <v>17</v>
      </c>
      <c r="G31" s="6">
        <f t="shared" ref="G31:K31" si="4">SUM(G32:G35)</f>
        <v>1132</v>
      </c>
      <c r="H31" s="6"/>
      <c r="I31" s="6">
        <f t="shared" si="4"/>
        <v>600</v>
      </c>
      <c r="J31" s="6"/>
      <c r="K31" s="6">
        <f t="shared" si="4"/>
        <v>600</v>
      </c>
      <c r="L31" s="5"/>
      <c r="M31" s="5"/>
      <c r="N31" s="5"/>
      <c r="O31" s="5"/>
      <c r="P31" s="5"/>
      <c r="Q31" s="5"/>
    </row>
    <row r="32" spans="1:17">
      <c r="A32" s="8"/>
      <c r="B32" s="9"/>
      <c r="C32" s="8"/>
      <c r="D32" s="8"/>
      <c r="E32" s="8"/>
      <c r="F32" s="9" t="s">
        <v>23</v>
      </c>
      <c r="G32" s="9">
        <v>1132</v>
      </c>
      <c r="H32" s="9"/>
      <c r="I32" s="9">
        <v>600</v>
      </c>
      <c r="J32" s="9"/>
      <c r="K32" s="9">
        <v>600</v>
      </c>
      <c r="L32" s="8"/>
      <c r="M32" s="8"/>
      <c r="N32" s="8"/>
      <c r="O32" s="8"/>
      <c r="P32" s="8"/>
      <c r="Q32" s="8"/>
    </row>
    <row r="33" spans="1:17">
      <c r="A33" s="8"/>
      <c r="B33" s="9"/>
      <c r="C33" s="8"/>
      <c r="D33" s="8"/>
      <c r="E33" s="8"/>
      <c r="F33" s="9" t="s">
        <v>24</v>
      </c>
      <c r="G33" s="9"/>
      <c r="H33" s="9"/>
      <c r="I33" s="9"/>
      <c r="J33" s="9"/>
      <c r="K33" s="9"/>
      <c r="L33" s="8"/>
      <c r="M33" s="8"/>
      <c r="N33" s="8"/>
      <c r="O33" s="8"/>
      <c r="P33" s="8"/>
      <c r="Q33" s="8"/>
    </row>
    <row r="34" spans="1:17">
      <c r="A34" s="8"/>
      <c r="B34" s="9"/>
      <c r="C34" s="8"/>
      <c r="D34" s="8"/>
      <c r="E34" s="8"/>
      <c r="F34" s="9" t="s">
        <v>25</v>
      </c>
      <c r="G34" s="9"/>
      <c r="H34" s="9"/>
      <c r="I34" s="9"/>
      <c r="J34" s="9"/>
      <c r="K34" s="9"/>
      <c r="L34" s="8"/>
      <c r="M34" s="8"/>
      <c r="N34" s="8"/>
      <c r="O34" s="8"/>
      <c r="P34" s="8"/>
      <c r="Q34" s="8"/>
    </row>
    <row r="35" ht="14.25" spans="1:17">
      <c r="A35" s="11"/>
      <c r="B35" s="12"/>
      <c r="C35" s="11"/>
      <c r="D35" s="11"/>
      <c r="E35" s="11"/>
      <c r="F35" s="12" t="s">
        <v>26</v>
      </c>
      <c r="G35" s="12"/>
      <c r="H35" s="12"/>
      <c r="I35" s="12"/>
      <c r="J35" s="12"/>
      <c r="K35" s="12"/>
      <c r="L35" s="11"/>
      <c r="M35" s="11"/>
      <c r="N35" s="11"/>
      <c r="O35" s="11"/>
      <c r="P35" s="11"/>
      <c r="Q35" s="11"/>
    </row>
    <row r="36" ht="31" customHeight="1" spans="1:17">
      <c r="A36" s="14" t="s">
        <v>48</v>
      </c>
      <c r="B36" s="15" t="s">
        <v>29</v>
      </c>
      <c r="C36" s="14" t="s">
        <v>49</v>
      </c>
      <c r="D36" s="14" t="s">
        <v>50</v>
      </c>
      <c r="E36" s="14" t="s">
        <v>32</v>
      </c>
      <c r="F36" s="15" t="s">
        <v>17</v>
      </c>
      <c r="G36" s="15">
        <f t="shared" ref="G36:K36" si="5">SUM(G37:G40)</f>
        <v>1132</v>
      </c>
      <c r="H36" s="15"/>
      <c r="I36" s="15">
        <f t="shared" si="5"/>
        <v>600</v>
      </c>
      <c r="J36" s="15"/>
      <c r="K36" s="15">
        <f t="shared" si="5"/>
        <v>600</v>
      </c>
      <c r="L36" s="14" t="s">
        <v>42</v>
      </c>
      <c r="M36" s="14"/>
      <c r="N36" s="14" t="s">
        <v>51</v>
      </c>
      <c r="O36" s="14" t="s">
        <v>52</v>
      </c>
      <c r="P36" s="14" t="s">
        <v>53</v>
      </c>
      <c r="Q36" s="14" t="s">
        <v>54</v>
      </c>
    </row>
    <row r="37" ht="31" customHeight="1" spans="1:17">
      <c r="A37" s="16"/>
      <c r="B37" s="17"/>
      <c r="C37" s="16"/>
      <c r="D37" s="16"/>
      <c r="E37" s="16"/>
      <c r="F37" s="17" t="s">
        <v>23</v>
      </c>
      <c r="G37" s="17">
        <v>1132</v>
      </c>
      <c r="H37" s="17"/>
      <c r="I37" s="17">
        <v>600</v>
      </c>
      <c r="J37" s="17"/>
      <c r="K37" s="17">
        <v>600</v>
      </c>
      <c r="L37" s="16"/>
      <c r="M37" s="16"/>
      <c r="N37" s="16"/>
      <c r="O37" s="16"/>
      <c r="P37" s="16"/>
      <c r="Q37" s="16"/>
    </row>
    <row r="38" ht="31" customHeight="1" spans="1:17">
      <c r="A38" s="16"/>
      <c r="B38" s="17"/>
      <c r="C38" s="16"/>
      <c r="D38" s="16"/>
      <c r="E38" s="16"/>
      <c r="F38" s="17" t="s">
        <v>24</v>
      </c>
      <c r="G38" s="17"/>
      <c r="H38" s="17"/>
      <c r="I38" s="17"/>
      <c r="J38" s="17"/>
      <c r="K38" s="17"/>
      <c r="L38" s="16"/>
      <c r="M38" s="16"/>
      <c r="N38" s="16"/>
      <c r="O38" s="16"/>
      <c r="P38" s="16"/>
      <c r="Q38" s="16"/>
    </row>
    <row r="39" ht="31" customHeight="1" spans="1:17">
      <c r="A39" s="16"/>
      <c r="B39" s="17"/>
      <c r="C39" s="16"/>
      <c r="D39" s="16"/>
      <c r="E39" s="16"/>
      <c r="F39" s="17" t="s">
        <v>25</v>
      </c>
      <c r="G39" s="17"/>
      <c r="H39" s="17"/>
      <c r="I39" s="17"/>
      <c r="J39" s="17"/>
      <c r="K39" s="17"/>
      <c r="L39" s="16"/>
      <c r="M39" s="16"/>
      <c r="N39" s="16"/>
      <c r="O39" s="16"/>
      <c r="P39" s="16"/>
      <c r="Q39" s="16"/>
    </row>
    <row r="40" ht="31" customHeight="1" spans="1:17">
      <c r="A40" s="18"/>
      <c r="B40" s="19"/>
      <c r="C40" s="18"/>
      <c r="D40" s="18"/>
      <c r="E40" s="18"/>
      <c r="F40" s="19" t="s">
        <v>26</v>
      </c>
      <c r="G40" s="19"/>
      <c r="H40" s="19"/>
      <c r="I40" s="19"/>
      <c r="J40" s="19"/>
      <c r="K40" s="19"/>
      <c r="L40" s="18"/>
      <c r="M40" s="18"/>
      <c r="N40" s="18"/>
      <c r="O40" s="18"/>
      <c r="P40" s="18"/>
      <c r="Q40" s="18"/>
    </row>
    <row r="41" spans="1:17">
      <c r="A41" s="5" t="s">
        <v>55</v>
      </c>
      <c r="B41" s="6"/>
      <c r="C41" s="5"/>
      <c r="D41" s="5"/>
      <c r="E41" s="5"/>
      <c r="F41" s="6" t="s">
        <v>17</v>
      </c>
      <c r="G41" s="6">
        <f t="shared" ref="G41:K41" si="6">SUM(G42:G45)</f>
        <v>1404</v>
      </c>
      <c r="H41" s="6"/>
      <c r="I41" s="6">
        <f t="shared" si="6"/>
        <v>780</v>
      </c>
      <c r="J41" s="6"/>
      <c r="K41" s="6">
        <f t="shared" si="6"/>
        <v>780</v>
      </c>
      <c r="L41" s="5"/>
      <c r="M41" s="5"/>
      <c r="N41" s="5"/>
      <c r="O41" s="5"/>
      <c r="P41" s="5"/>
      <c r="Q41" s="5"/>
    </row>
    <row r="42" spans="1:17">
      <c r="A42" s="8"/>
      <c r="B42" s="9"/>
      <c r="C42" s="8"/>
      <c r="D42" s="8"/>
      <c r="E42" s="8"/>
      <c r="F42" s="9" t="s">
        <v>23</v>
      </c>
      <c r="G42" s="9">
        <v>1404</v>
      </c>
      <c r="H42" s="9"/>
      <c r="I42" s="9">
        <v>780</v>
      </c>
      <c r="J42" s="9"/>
      <c r="K42" s="9">
        <v>780</v>
      </c>
      <c r="L42" s="8"/>
      <c r="M42" s="8"/>
      <c r="N42" s="8"/>
      <c r="O42" s="8"/>
      <c r="P42" s="8"/>
      <c r="Q42" s="8"/>
    </row>
    <row r="43" spans="1:17">
      <c r="A43" s="8"/>
      <c r="B43" s="9"/>
      <c r="C43" s="8"/>
      <c r="D43" s="8"/>
      <c r="E43" s="8"/>
      <c r="F43" s="9" t="s">
        <v>24</v>
      </c>
      <c r="G43" s="9"/>
      <c r="H43" s="9"/>
      <c r="I43" s="9"/>
      <c r="J43" s="9"/>
      <c r="K43" s="9"/>
      <c r="L43" s="8"/>
      <c r="M43" s="8"/>
      <c r="N43" s="8"/>
      <c r="O43" s="8"/>
      <c r="P43" s="8"/>
      <c r="Q43" s="8"/>
    </row>
    <row r="44" spans="1:17">
      <c r="A44" s="8"/>
      <c r="B44" s="9"/>
      <c r="C44" s="8"/>
      <c r="D44" s="8"/>
      <c r="E44" s="8"/>
      <c r="F44" s="9" t="s">
        <v>25</v>
      </c>
      <c r="G44" s="9"/>
      <c r="H44" s="9"/>
      <c r="I44" s="9"/>
      <c r="J44" s="9"/>
      <c r="K44" s="9"/>
      <c r="L44" s="8"/>
      <c r="M44" s="8"/>
      <c r="N44" s="8"/>
      <c r="O44" s="8"/>
      <c r="P44" s="8"/>
      <c r="Q44" s="8"/>
    </row>
    <row r="45" ht="14.25" spans="1:17">
      <c r="A45" s="11"/>
      <c r="B45" s="12"/>
      <c r="C45" s="11"/>
      <c r="D45" s="11"/>
      <c r="E45" s="11"/>
      <c r="F45" s="12" t="s">
        <v>26</v>
      </c>
      <c r="G45" s="12"/>
      <c r="H45" s="12"/>
      <c r="I45" s="12"/>
      <c r="J45" s="12"/>
      <c r="K45" s="12"/>
      <c r="L45" s="11"/>
      <c r="M45" s="11"/>
      <c r="N45" s="11"/>
      <c r="O45" s="11"/>
      <c r="P45" s="11"/>
      <c r="Q45" s="11"/>
    </row>
    <row r="46" ht="17" customHeight="1" spans="1:17">
      <c r="A46" s="14" t="s">
        <v>56</v>
      </c>
      <c r="B46" s="15" t="s">
        <v>29</v>
      </c>
      <c r="C46" s="14" t="s">
        <v>57</v>
      </c>
      <c r="D46" s="14" t="s">
        <v>58</v>
      </c>
      <c r="E46" s="14" t="s">
        <v>32</v>
      </c>
      <c r="F46" s="15" t="s">
        <v>17</v>
      </c>
      <c r="G46" s="15">
        <f t="shared" ref="G46:K46" si="7">SUM(G47:G50)</f>
        <v>1404</v>
      </c>
      <c r="H46" s="15"/>
      <c r="I46" s="15">
        <f t="shared" si="7"/>
        <v>780</v>
      </c>
      <c r="J46" s="15"/>
      <c r="K46" s="15">
        <f t="shared" si="7"/>
        <v>780</v>
      </c>
      <c r="L46" s="14" t="s">
        <v>42</v>
      </c>
      <c r="M46" s="14"/>
      <c r="N46" s="14" t="s">
        <v>59</v>
      </c>
      <c r="O46" s="14" t="s">
        <v>60</v>
      </c>
      <c r="P46" s="14" t="s">
        <v>61</v>
      </c>
      <c r="Q46" s="14" t="s">
        <v>62</v>
      </c>
    </row>
    <row r="47" ht="17" customHeight="1" spans="1:17">
      <c r="A47" s="16"/>
      <c r="B47" s="17"/>
      <c r="C47" s="16"/>
      <c r="D47" s="16"/>
      <c r="E47" s="16"/>
      <c r="F47" s="17" t="s">
        <v>23</v>
      </c>
      <c r="G47" s="17">
        <v>1404</v>
      </c>
      <c r="H47" s="17"/>
      <c r="I47" s="17">
        <v>780</v>
      </c>
      <c r="J47" s="17"/>
      <c r="K47" s="17">
        <v>780</v>
      </c>
      <c r="L47" s="16"/>
      <c r="M47" s="16"/>
      <c r="N47" s="16"/>
      <c r="O47" s="16"/>
      <c r="P47" s="16"/>
      <c r="Q47" s="16"/>
    </row>
    <row r="48" ht="17" customHeight="1" spans="1:17">
      <c r="A48" s="16"/>
      <c r="B48" s="17"/>
      <c r="C48" s="16"/>
      <c r="D48" s="16"/>
      <c r="E48" s="16"/>
      <c r="F48" s="17" t="s">
        <v>24</v>
      </c>
      <c r="G48" s="17"/>
      <c r="H48" s="17"/>
      <c r="I48" s="17"/>
      <c r="J48" s="17"/>
      <c r="K48" s="17"/>
      <c r="L48" s="16"/>
      <c r="M48" s="16"/>
      <c r="N48" s="16"/>
      <c r="O48" s="16"/>
      <c r="P48" s="16"/>
      <c r="Q48" s="16"/>
    </row>
    <row r="49" ht="17" customHeight="1" spans="1:17">
      <c r="A49" s="16"/>
      <c r="B49" s="17"/>
      <c r="C49" s="16"/>
      <c r="D49" s="16"/>
      <c r="E49" s="16"/>
      <c r="F49" s="17" t="s">
        <v>25</v>
      </c>
      <c r="G49" s="17"/>
      <c r="H49" s="17"/>
      <c r="I49" s="17"/>
      <c r="J49" s="17"/>
      <c r="K49" s="17"/>
      <c r="L49" s="16"/>
      <c r="M49" s="16"/>
      <c r="N49" s="16"/>
      <c r="O49" s="16"/>
      <c r="P49" s="16"/>
      <c r="Q49" s="16"/>
    </row>
    <row r="50" ht="17" customHeight="1" spans="1:17">
      <c r="A50" s="18"/>
      <c r="B50" s="19"/>
      <c r="C50" s="18"/>
      <c r="D50" s="18"/>
      <c r="E50" s="18"/>
      <c r="F50" s="19" t="s">
        <v>26</v>
      </c>
      <c r="G50" s="19"/>
      <c r="H50" s="19"/>
      <c r="I50" s="19"/>
      <c r="J50" s="19"/>
      <c r="K50" s="19"/>
      <c r="L50" s="18"/>
      <c r="M50" s="18"/>
      <c r="N50" s="18"/>
      <c r="O50" s="18"/>
      <c r="P50" s="18"/>
      <c r="Q50" s="18"/>
    </row>
  </sheetData>
  <mergeCells count="115">
    <mergeCell ref="A2:Q2"/>
    <mergeCell ref="A3:L3"/>
    <mergeCell ref="M3:Q3"/>
    <mergeCell ref="I4:M4"/>
    <mergeCell ref="A4:A5"/>
    <mergeCell ref="A6:A10"/>
    <mergeCell ref="A11:A15"/>
    <mergeCell ref="A16:A20"/>
    <mergeCell ref="A21:A25"/>
    <mergeCell ref="A26:A30"/>
    <mergeCell ref="A31:A35"/>
    <mergeCell ref="A36:A40"/>
    <mergeCell ref="A41:A45"/>
    <mergeCell ref="A46:A50"/>
    <mergeCell ref="B4:B5"/>
    <mergeCell ref="B6:B10"/>
    <mergeCell ref="B11:B15"/>
    <mergeCell ref="B16:B20"/>
    <mergeCell ref="B21:B25"/>
    <mergeCell ref="B26:B30"/>
    <mergeCell ref="B31:B35"/>
    <mergeCell ref="B36:B40"/>
    <mergeCell ref="B41:B45"/>
    <mergeCell ref="B46:B50"/>
    <mergeCell ref="C4:C5"/>
    <mergeCell ref="C6:C10"/>
    <mergeCell ref="C11:C15"/>
    <mergeCell ref="C16:C20"/>
    <mergeCell ref="C21:C25"/>
    <mergeCell ref="C26:C30"/>
    <mergeCell ref="C31:C35"/>
    <mergeCell ref="C36:C40"/>
    <mergeCell ref="C41:C45"/>
    <mergeCell ref="C46:C50"/>
    <mergeCell ref="D4:D5"/>
    <mergeCell ref="D6:D10"/>
    <mergeCell ref="D11:D15"/>
    <mergeCell ref="D16:D20"/>
    <mergeCell ref="D21:D25"/>
    <mergeCell ref="D26:D30"/>
    <mergeCell ref="D31:D35"/>
    <mergeCell ref="D36:D40"/>
    <mergeCell ref="D41:D45"/>
    <mergeCell ref="D46:D50"/>
    <mergeCell ref="E4:E5"/>
    <mergeCell ref="E6:E10"/>
    <mergeCell ref="E11:E15"/>
    <mergeCell ref="E16:E20"/>
    <mergeCell ref="E21:E25"/>
    <mergeCell ref="E26:E30"/>
    <mergeCell ref="E31:E35"/>
    <mergeCell ref="E36:E40"/>
    <mergeCell ref="E41:E45"/>
    <mergeCell ref="E46:E50"/>
    <mergeCell ref="F4:F5"/>
    <mergeCell ref="G4:G5"/>
    <mergeCell ref="H4:H5"/>
    <mergeCell ref="L6:L10"/>
    <mergeCell ref="L11:L15"/>
    <mergeCell ref="L16:L20"/>
    <mergeCell ref="L21:L25"/>
    <mergeCell ref="L26:L30"/>
    <mergeCell ref="L31:L35"/>
    <mergeCell ref="L36:L40"/>
    <mergeCell ref="L41:L45"/>
    <mergeCell ref="L46:L50"/>
    <mergeCell ref="M6:M10"/>
    <mergeCell ref="M11:M15"/>
    <mergeCell ref="M16:M20"/>
    <mergeCell ref="M21:M25"/>
    <mergeCell ref="M26:M30"/>
    <mergeCell ref="M31:M35"/>
    <mergeCell ref="M36:M40"/>
    <mergeCell ref="M41:M45"/>
    <mergeCell ref="M46:M50"/>
    <mergeCell ref="N4:N5"/>
    <mergeCell ref="N6:N10"/>
    <mergeCell ref="N11:N15"/>
    <mergeCell ref="N16:N20"/>
    <mergeCell ref="N21:N25"/>
    <mergeCell ref="N26:N30"/>
    <mergeCell ref="N31:N35"/>
    <mergeCell ref="N36:N40"/>
    <mergeCell ref="N41:N45"/>
    <mergeCell ref="N46:N50"/>
    <mergeCell ref="O4:O5"/>
    <mergeCell ref="O6:O10"/>
    <mergeCell ref="O11:O15"/>
    <mergeCell ref="O16:O20"/>
    <mergeCell ref="O21:O25"/>
    <mergeCell ref="O26:O30"/>
    <mergeCell ref="O31:O35"/>
    <mergeCell ref="O36:O40"/>
    <mergeCell ref="O41:O45"/>
    <mergeCell ref="O46:O50"/>
    <mergeCell ref="P4:P5"/>
    <mergeCell ref="P6:P10"/>
    <mergeCell ref="P11:P15"/>
    <mergeCell ref="P16:P20"/>
    <mergeCell ref="P21:P25"/>
    <mergeCell ref="P26:P30"/>
    <mergeCell ref="P31:P35"/>
    <mergeCell ref="P36:P40"/>
    <mergeCell ref="P41:P45"/>
    <mergeCell ref="P46:P50"/>
    <mergeCell ref="Q4:Q5"/>
    <mergeCell ref="Q6:Q10"/>
    <mergeCell ref="Q11:Q15"/>
    <mergeCell ref="Q16:Q20"/>
    <mergeCell ref="Q21:Q25"/>
    <mergeCell ref="Q26:Q30"/>
    <mergeCell ref="Q31:Q35"/>
    <mergeCell ref="Q36:Q40"/>
    <mergeCell ref="Q41:Q45"/>
    <mergeCell ref="Q46:Q50"/>
  </mergeCells>
  <pageMargins left="0.590277777777778" right="0.629166666666667" top="0.432638888888889" bottom="0.55" header="0.393055555555556" footer="0.313888888888889"/>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计划处 冯文武</dc:creator>
  <cp:lastModifiedBy>至爱chyan</cp:lastModifiedBy>
  <dcterms:created xsi:type="dcterms:W3CDTF">2016-12-13T06:14:00Z</dcterms:created>
  <dcterms:modified xsi:type="dcterms:W3CDTF">2018-03-23T07:14:47Z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