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<sst xmlns="http://schemas.openxmlformats.org/spreadsheetml/2006/main" count="105" uniqueCount="83">
  <si>
    <t>附件2</t>
  </si>
  <si>
    <t>贵州省农业农村现代化发展基金项目申报表</t>
  </si>
  <si>
    <t>申报单位（盖章）</t>
  </si>
  <si>
    <t>单位：万元</t>
  </si>
  <si>
    <t>序号</t>
  </si>
  <si>
    <t>推荐
地区</t>
  </si>
  <si>
    <t>产业
分类</t>
  </si>
  <si>
    <t>（一）企业情况</t>
  </si>
  <si>
    <t>（二）项目基本情况</t>
  </si>
  <si>
    <t>（三）银行贷款情况</t>
  </si>
  <si>
    <t>联系人
联系方式</t>
  </si>
  <si>
    <t>项目经济社会效益情况</t>
  </si>
  <si>
    <t>备注</t>
  </si>
  <si>
    <t>所属市（州）、
县（区）</t>
  </si>
  <si>
    <t>公司名称（全称）</t>
  </si>
  <si>
    <t>社会统一
代码</t>
  </si>
  <si>
    <t>企业
性质</t>
  </si>
  <si>
    <t>项目
名称</t>
  </si>
  <si>
    <t>项目
地址（市、区/
县）</t>
  </si>
  <si>
    <t>项目
概述（建设内容及规模）</t>
  </si>
  <si>
    <t>建设手续是否齐全</t>
  </si>
  <si>
    <t>项目可研/
商业策划书</t>
  </si>
  <si>
    <t>立项批复/
环评手续</t>
  </si>
  <si>
    <t>土地
使用证</t>
  </si>
  <si>
    <t>用地
规划证</t>
  </si>
  <si>
    <t>施工
规划证</t>
  </si>
  <si>
    <t>施工
许可证</t>
  </si>
  <si>
    <t>项目开工时间</t>
  </si>
  <si>
    <t>项目
建设期</t>
  </si>
  <si>
    <t>目前建设进度（%）</t>
  </si>
  <si>
    <t>项目总投金额</t>
  </si>
  <si>
    <t>企业自筹资金</t>
  </si>
  <si>
    <t>拟申请基金金额</t>
  </si>
  <si>
    <t>申请银行贷款金额</t>
  </si>
  <si>
    <t>其他社会资金</t>
  </si>
  <si>
    <t>银行
名称</t>
  </si>
  <si>
    <t>是否
跟贷</t>
  </si>
  <si>
    <t>是否审批（已审批/未审批）</t>
  </si>
  <si>
    <t>完成（预计）审批时间</t>
  </si>
  <si>
    <t>审批贷款类型（流贷/固贷/其他）</t>
  </si>
  <si>
    <t>审批
金额</t>
  </si>
  <si>
    <t>贷款
期限（年）</t>
  </si>
  <si>
    <t>是否
放款</t>
  </si>
  <si>
    <t>放款
金额</t>
  </si>
  <si>
    <t>未放款</t>
  </si>
  <si>
    <t>已取得的
经济效益
社会效益
（文字表述，不超过100字）</t>
  </si>
  <si>
    <t>项目达产后预计新增产值（年）</t>
  </si>
  <si>
    <t>项目达产后预计新增收入（年）</t>
  </si>
  <si>
    <t>项目达产后预计新增利润（年）</t>
  </si>
  <si>
    <t>预计新增税收（年）</t>
  </si>
  <si>
    <t>预计带动就业（人）</t>
  </si>
  <si>
    <t>预期收益率（项目税后内部收益率）</t>
  </si>
  <si>
    <t>举例1</t>
  </si>
  <si>
    <t>遵义</t>
  </si>
  <si>
    <t>茶叶</t>
  </si>
  <si>
    <t>遵义市
湄潭县</t>
  </si>
  <si>
    <t>XX有限公司</t>
  </si>
  <si>
    <t>915XXXX1234</t>
  </si>
  <si>
    <t>国有</t>
  </si>
  <si>
    <t>XX茶园项目</t>
  </si>
  <si>
    <t>建设XX茶园、新建XX加工厂房。占地xxx，预计满产后实现产能xx吨，产值xx万元。</t>
  </si>
  <si>
    <t>是</t>
  </si>
  <si>
    <t>1年</t>
  </si>
  <si>
    <t>XX银行</t>
  </si>
  <si>
    <t>已审批</t>
  </si>
  <si>
    <t>固贷</t>
  </si>
  <si>
    <t>10年</t>
  </si>
  <si>
    <t>赵XX
137XXXX1111</t>
  </si>
  <si>
    <t>项目已完成XX建设，带动XX人员就业……</t>
  </si>
  <si>
    <t>举例2</t>
  </si>
  <si>
    <t>生猪</t>
  </si>
  <si>
    <t>遵义市
仁怀县</t>
  </si>
  <si>
    <t>915XXXX1235</t>
  </si>
  <si>
    <t>私营</t>
  </si>
  <si>
    <t>XX生猪产业项目</t>
  </si>
  <si>
    <t>建设XX养猪场、新建XX培育中心。占地xxx，预计满产后实现产能存栏xx只，产值xx万元。</t>
  </si>
  <si>
    <t>否</t>
  </si>
  <si>
    <t>未审批</t>
  </si>
  <si>
    <t>流贷</t>
  </si>
  <si>
    <t>2年</t>
  </si>
  <si>
    <t>李XX
137XXXX1112</t>
  </si>
  <si>
    <t>项目尚在建设中，未取得实际效益。</t>
  </si>
  <si>
    <t>填报说明：1.推荐渠道：各省级行业主管部门、各市（州）、县（市、区）、金融机构通过省级政府投资基金信息管理平台直接向基金管理人推送项目填“线上”，线下向省农业基金专班、基金管理人推送项目填“线下”；
          2.产业分类：茶叶、城乡供水、刺梨、国储林、辣椒、冷链物流、康养旅游、牛羊、生猪、生态家禽、生态渔业、食用菌、蔬菜、水果、特色林业、中药材、其他；
          3.表格有公式，请勿随意修改；如：“U”列等于“V”、“W”、“X”、“Y”列之和，“AI”列等于“AE”、“AH”列之差；
          4.填写表格务必注意逻辑关系；
          5.务必填写“AK”列：联系人联系方式。</t>
  </si>
</sst>
</file>

<file path=xl/styles.xml><?xml version="1.0" encoding="utf-8"?>
<styleSheet xmlns="http://schemas.openxmlformats.org/spreadsheetml/2006/main">
  <numFmts count="6">
    <numFmt numFmtId="176" formatCode="0.00_ "/>
    <numFmt numFmtId="43" formatCode="_ * #,##0.00_ ;_ * \-#,##0.00_ ;_ * &quot;-&quot;??_ ;_ @_ "/>
    <numFmt numFmtId="44" formatCode="_ &quot;￥&quot;* #,##0.00_ ;_ &quot;￥&quot;* \-#,##0.00_ ;_ &quot;￥&quot;* &quot;-&quot;??_ ;_ @_ "/>
    <numFmt numFmtId="177" formatCode="0_ "/>
    <numFmt numFmtId="42" formatCode="_ &quot;￥&quot;* #,##0_ ;_ &quot;￥&quot;* \-#,##0_ ;_ &quot;￥&quot;* &quot;-&quot;_ ;_ @_ "/>
    <numFmt numFmtId="41" formatCode="_ * #,##0_ ;_ * \-#,##0_ ;_ * &quot;-&quot;_ ;_ @_ "/>
  </numFmts>
  <fonts count="32">
    <font>
      <sz val="11"/>
      <color theme="1"/>
      <name val="宋体"/>
      <charset val="134"/>
      <scheme val="minor"/>
    </font>
    <font>
      <b/>
      <sz val="11"/>
      <color theme="1"/>
      <name val="宋体"/>
      <charset val="134"/>
      <scheme val="minor"/>
    </font>
    <font>
      <b/>
      <sz val="12"/>
      <color theme="1"/>
      <name val="宋体"/>
      <charset val="134"/>
      <scheme val="minor"/>
    </font>
    <font>
      <sz val="11"/>
      <color rgb="FFFF0000"/>
      <name val="宋体"/>
      <charset val="134"/>
      <scheme val="minor"/>
    </font>
    <font>
      <b/>
      <sz val="12"/>
      <name val="宋体"/>
      <charset val="134"/>
      <scheme val="minor"/>
    </font>
    <font>
      <sz val="11"/>
      <name val="宋体"/>
      <charset val="134"/>
      <scheme val="minor"/>
    </font>
    <font>
      <b/>
      <sz val="26"/>
      <name val="宋体"/>
      <charset val="134"/>
      <scheme val="minor"/>
    </font>
    <font>
      <b/>
      <sz val="12"/>
      <name val="宋体"/>
      <charset val="134"/>
    </font>
    <font>
      <b/>
      <sz val="12"/>
      <name val="黑体"/>
      <charset val="134"/>
    </font>
    <font>
      <sz val="11"/>
      <name val="宋体"/>
      <charset val="134"/>
    </font>
    <font>
      <sz val="12"/>
      <name val="宋体"/>
      <charset val="134"/>
    </font>
    <font>
      <b/>
      <sz val="16"/>
      <name val="微软雅黑"/>
      <charset val="134"/>
    </font>
    <font>
      <b/>
      <sz val="12"/>
      <name val="微软雅黑"/>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sz val="11"/>
      <color rgb="FFFF0000"/>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bgColor indexed="64"/>
      </patternFill>
    </fill>
    <fill>
      <patternFill patternType="solid">
        <fgColor theme="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FFCC99"/>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A5A5A5"/>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4" fillId="21"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4" fillId="22"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29" fillId="29" borderId="12"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3"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23" fillId="15" borderId="12" applyNumberFormat="false" applyAlignment="false" applyProtection="false">
      <alignment vertical="center"/>
    </xf>
    <xf numFmtId="0" fontId="30" fillId="29" borderId="14" applyNumberFormat="false" applyAlignment="false" applyProtection="false">
      <alignment vertical="center"/>
    </xf>
    <xf numFmtId="0" fontId="31" fillId="32" borderId="15" applyNumberFormat="false" applyAlignment="false" applyProtection="false">
      <alignment vertical="center"/>
    </xf>
    <xf numFmtId="0" fontId="21" fillId="0" borderId="11" applyNumberFormat="false" applyFill="false" applyAlignment="false" applyProtection="false">
      <alignment vertical="center"/>
    </xf>
    <xf numFmtId="0" fontId="13" fillId="20"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0" fillId="17" borderId="13"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8" fillId="2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14"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62">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3" fillId="0" borderId="0" xfId="0" applyFont="true" applyFill="true">
      <alignment vertical="center"/>
    </xf>
    <xf numFmtId="0" fontId="3" fillId="0" borderId="0" xfId="0" applyFont="true" applyFill="true" applyAlignment="true">
      <alignment horizontal="center" vertical="center"/>
    </xf>
    <xf numFmtId="0" fontId="0" fillId="0" borderId="0" xfId="0" applyFont="true" applyFill="true">
      <alignment vertical="center"/>
    </xf>
    <xf numFmtId="0" fontId="0" fillId="0" borderId="0" xfId="0" applyFill="true" applyAlignment="true">
      <alignment horizontal="left" vertical="center"/>
    </xf>
    <xf numFmtId="0" fontId="0" fillId="0" borderId="0" xfId="0" applyFill="true">
      <alignment vertical="center"/>
    </xf>
    <xf numFmtId="0" fontId="0" fillId="0" borderId="0" xfId="0" applyNumberFormat="true" applyFill="true">
      <alignment vertical="center"/>
    </xf>
    <xf numFmtId="4" fontId="0" fillId="0" borderId="0" xfId="0" applyNumberFormat="true" applyFill="true" applyAlignment="true">
      <alignment horizontal="right" vertical="center"/>
    </xf>
    <xf numFmtId="4" fontId="0" fillId="0" borderId="0" xfId="0" applyNumberFormat="true" applyFill="true" applyAlignment="true">
      <alignment vertical="center"/>
    </xf>
    <xf numFmtId="0" fontId="4" fillId="0" borderId="0" xfId="0" applyFont="true" applyFill="true" applyAlignment="true">
      <alignment horizontal="left" vertical="center"/>
    </xf>
    <xf numFmtId="0" fontId="5" fillId="0" borderId="0" xfId="0" applyFont="true" applyFill="true">
      <alignment vertical="center"/>
    </xf>
    <xf numFmtId="0" fontId="6" fillId="0" borderId="0" xfId="0" applyFont="true" applyFill="true" applyAlignment="true">
      <alignment horizontal="center" vertical="center"/>
    </xf>
    <xf numFmtId="0" fontId="4" fillId="0" borderId="0" xfId="0" applyFont="true" applyFill="true" applyBorder="true" applyAlignment="true">
      <alignment horizontal="left" vertical="center"/>
    </xf>
    <xf numFmtId="0" fontId="4"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Font="true" applyFill="true" applyBorder="true">
      <alignment vertical="center"/>
    </xf>
    <xf numFmtId="0" fontId="10" fillId="0" borderId="3" xfId="0" applyFont="true" applyFill="true" applyBorder="true" applyAlignment="true">
      <alignment horizontal="left" vertical="center" wrapText="true"/>
    </xf>
    <xf numFmtId="0" fontId="8" fillId="0" borderId="4"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5" fillId="0" borderId="0" xfId="0" applyNumberFormat="true" applyFont="true" applyFill="true">
      <alignment vertical="center"/>
    </xf>
    <xf numFmtId="0" fontId="4" fillId="0" borderId="0" xfId="0" applyNumberFormat="true" applyFont="true" applyFill="true" applyBorder="true" applyAlignment="true">
      <alignment horizontal="center" vertical="center"/>
    </xf>
    <xf numFmtId="0" fontId="7" fillId="0" borderId="1" xfId="0" applyNumberFormat="true" applyFont="true" applyFill="true" applyBorder="true" applyAlignment="true">
      <alignment horizontal="center" vertical="center" wrapText="true"/>
    </xf>
    <xf numFmtId="58" fontId="9" fillId="0" borderId="1" xfId="0" applyNumberFormat="true" applyFont="true" applyFill="true" applyBorder="true" applyAlignment="true">
      <alignment horizontal="center" vertical="center" wrapText="true"/>
    </xf>
    <xf numFmtId="9" fontId="9" fillId="0" borderId="1" xfId="0" applyNumberFormat="true" applyFont="true" applyFill="true" applyBorder="true" applyAlignment="true">
      <alignment horizontal="center" vertical="center" wrapText="true"/>
    </xf>
    <xf numFmtId="58" fontId="5" fillId="0" borderId="1" xfId="0" applyNumberFormat="true" applyFont="true" applyFill="true" applyBorder="true" applyAlignment="true">
      <alignment horizontal="center" vertical="center"/>
    </xf>
    <xf numFmtId="9" fontId="5" fillId="0" borderId="1" xfId="0" applyNumberFormat="true" applyFont="true" applyFill="true" applyBorder="true" applyAlignment="true">
      <alignment horizontal="center" vertical="center"/>
    </xf>
    <xf numFmtId="0" fontId="5" fillId="0" borderId="1" xfId="0" applyNumberFormat="true" applyFont="true" applyFill="true" applyBorder="true">
      <alignment vertical="center"/>
    </xf>
    <xf numFmtId="4" fontId="5" fillId="0" borderId="0" xfId="0" applyNumberFormat="true" applyFont="true" applyFill="true" applyAlignment="true">
      <alignment horizontal="right" vertical="center"/>
    </xf>
    <xf numFmtId="4" fontId="5" fillId="0" borderId="0" xfId="0" applyNumberFormat="true" applyFont="true" applyFill="true" applyAlignment="true">
      <alignment vertical="center"/>
    </xf>
    <xf numFmtId="4" fontId="4" fillId="0" borderId="0" xfId="0" applyNumberFormat="true" applyFont="true" applyFill="true" applyBorder="true" applyAlignment="true">
      <alignment horizontal="right" vertical="center"/>
    </xf>
    <xf numFmtId="4" fontId="4" fillId="0" borderId="0" xfId="0" applyNumberFormat="true" applyFont="true" applyFill="true" applyBorder="true" applyAlignment="true">
      <alignment vertical="center"/>
    </xf>
    <xf numFmtId="4" fontId="7" fillId="0" borderId="1" xfId="0" applyNumberFormat="true" applyFont="true" applyFill="true" applyBorder="true" applyAlignment="true">
      <alignment horizontal="center" vertical="center" wrapText="true"/>
    </xf>
    <xf numFmtId="4" fontId="9" fillId="0" borderId="1" xfId="0" applyNumberFormat="true" applyFont="true" applyFill="true" applyBorder="true" applyAlignment="true">
      <alignment horizontal="right" vertical="center" wrapText="true"/>
    </xf>
    <xf numFmtId="4" fontId="9" fillId="0" borderId="1" xfId="0" applyNumberFormat="true" applyFont="true" applyFill="true" applyBorder="true" applyAlignment="true">
      <alignment vertical="center" wrapText="true"/>
    </xf>
    <xf numFmtId="4" fontId="5" fillId="0" borderId="1" xfId="0" applyNumberFormat="true" applyFont="true" applyFill="true" applyBorder="true" applyAlignment="true">
      <alignment vertical="center"/>
    </xf>
    <xf numFmtId="0" fontId="4" fillId="0" borderId="0" xfId="0" applyFont="true" applyFill="true">
      <alignment vertical="center"/>
    </xf>
    <xf numFmtId="4" fontId="8" fillId="0" borderId="1" xfId="0" applyNumberFormat="true" applyFont="true" applyFill="true" applyBorder="true" applyAlignment="true">
      <alignment horizontal="center" vertical="center" wrapText="true"/>
    </xf>
    <xf numFmtId="4" fontId="5" fillId="0" borderId="1" xfId="0" applyNumberFormat="true" applyFont="true" applyFill="true" applyBorder="true" applyAlignment="true">
      <alignment horizontal="right" vertical="center"/>
    </xf>
    <xf numFmtId="4" fontId="4" fillId="0" borderId="0" xfId="0" applyNumberFormat="true" applyFont="true" applyFill="true" applyAlignment="true">
      <alignment horizontal="right" vertical="center"/>
    </xf>
    <xf numFmtId="4" fontId="4" fillId="0" borderId="0" xfId="0" applyNumberFormat="true" applyFont="true" applyFill="true" applyAlignment="true">
      <alignment horizontal="left" vertical="center"/>
    </xf>
    <xf numFmtId="0" fontId="8" fillId="0" borderId="6" xfId="0" applyFont="true" applyFill="true" applyBorder="true" applyAlignment="true">
      <alignment horizontal="center" vertical="center" wrapText="true"/>
    </xf>
    <xf numFmtId="0" fontId="8" fillId="0" borderId="7" xfId="0" applyFont="true" applyFill="true" applyBorder="true" applyAlignment="true">
      <alignment horizontal="center" vertical="center" wrapText="true"/>
    </xf>
    <xf numFmtId="176" fontId="11" fillId="0" borderId="2" xfId="0" applyNumberFormat="true" applyFont="true" applyFill="true" applyBorder="true" applyAlignment="true">
      <alignment horizontal="center" vertical="center" wrapText="true"/>
    </xf>
    <xf numFmtId="176" fontId="11" fillId="0" borderId="4" xfId="0" applyNumberFormat="true" applyFont="true" applyFill="true" applyBorder="true" applyAlignment="true">
      <alignment horizontal="center" vertical="center" wrapText="true"/>
    </xf>
    <xf numFmtId="176" fontId="12"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vertical="center" wrapText="true"/>
    </xf>
    <xf numFmtId="0" fontId="5" fillId="0" borderId="1" xfId="0" applyFont="true" applyFill="true" applyBorder="true" applyAlignment="true">
      <alignment vertical="center" wrapText="true"/>
    </xf>
    <xf numFmtId="0" fontId="4" fillId="0" borderId="0" xfId="0" applyFont="true" applyFill="true" applyAlignment="true">
      <alignment horizontal="center" vertical="center"/>
    </xf>
    <xf numFmtId="0" fontId="4" fillId="0" borderId="6" xfId="0" applyFont="true" applyFill="true" applyBorder="true" applyAlignment="true">
      <alignment horizontal="center" vertical="center" wrapText="true"/>
    </xf>
    <xf numFmtId="177" fontId="12" fillId="0" borderId="1" xfId="0" applyNumberFormat="true" applyFont="true" applyFill="true" applyBorder="true" applyAlignment="true">
      <alignment horizontal="center" vertical="center" wrapText="true"/>
    </xf>
    <xf numFmtId="10" fontId="12" fillId="0" borderId="1" xfId="0" applyNumberFormat="true" applyFont="true" applyFill="true" applyBorder="true" applyAlignment="true">
      <alignment horizontal="center" vertical="center" wrapText="true"/>
    </xf>
    <xf numFmtId="0" fontId="4" fillId="0" borderId="7" xfId="0" applyFont="true" applyFill="true" applyBorder="true" applyAlignment="true">
      <alignment horizontal="center" vertical="center"/>
    </xf>
    <xf numFmtId="10" fontId="9" fillId="0" borderId="1" xfId="0" applyNumberFormat="true" applyFont="true" applyFill="true" applyBorder="true" applyAlignment="true">
      <alignment horizontal="center" vertical="center" wrapText="true"/>
    </xf>
    <xf numFmtId="10" fontId="5"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3"/>
  <sheetViews>
    <sheetView tabSelected="1" zoomScale="90" zoomScaleNormal="90" workbookViewId="0">
      <selection activeCell="U8" sqref="U8:U12"/>
    </sheetView>
  </sheetViews>
  <sheetFormatPr defaultColWidth="9" defaultRowHeight="13.5"/>
  <cols>
    <col min="1" max="3" width="7.625" style="7" customWidth="true"/>
    <col min="4" max="9" width="10.625" style="7" customWidth="true"/>
    <col min="10" max="10" width="15.5" style="7" customWidth="true"/>
    <col min="11" max="17" width="7.625" style="7" customWidth="true"/>
    <col min="18" max="18" width="10.625" style="8" customWidth="true"/>
    <col min="19" max="20" width="10.625" style="7" customWidth="true"/>
    <col min="21" max="21" width="10.625" style="9" customWidth="true"/>
    <col min="22" max="25" width="10.625" style="10" customWidth="true"/>
    <col min="26" max="30" width="10.625" style="7" customWidth="true"/>
    <col min="31" max="31" width="10.625" style="9" customWidth="true"/>
    <col min="32" max="33" width="10.625" style="7" customWidth="true"/>
    <col min="34" max="35" width="10.625" style="9" customWidth="true"/>
    <col min="36" max="36" width="12.625" style="7" customWidth="true"/>
    <col min="37" max="44" width="10.625" style="7" customWidth="true"/>
    <col min="45" max="16384" width="9" style="7"/>
  </cols>
  <sheetData>
    <row r="1" ht="20.1" customHeight="true" spans="1:44">
      <c r="A1" s="11" t="s">
        <v>0</v>
      </c>
      <c r="B1" s="12"/>
      <c r="C1" s="12"/>
      <c r="D1" s="12"/>
      <c r="E1" s="12"/>
      <c r="F1" s="12"/>
      <c r="G1" s="12"/>
      <c r="H1" s="12"/>
      <c r="I1" s="12"/>
      <c r="J1" s="12"/>
      <c r="K1" s="12"/>
      <c r="L1" s="12"/>
      <c r="M1" s="12"/>
      <c r="N1" s="12"/>
      <c r="O1" s="12"/>
      <c r="P1" s="12"/>
      <c r="Q1" s="12"/>
      <c r="R1" s="27"/>
      <c r="S1" s="12"/>
      <c r="T1" s="12"/>
      <c r="U1" s="35"/>
      <c r="V1" s="36"/>
      <c r="W1" s="36"/>
      <c r="X1" s="36"/>
      <c r="Y1" s="36"/>
      <c r="Z1" s="12"/>
      <c r="AA1" s="12"/>
      <c r="AB1" s="12"/>
      <c r="AC1" s="12"/>
      <c r="AD1" s="12"/>
      <c r="AE1" s="35"/>
      <c r="AF1" s="12"/>
      <c r="AG1" s="12"/>
      <c r="AH1" s="35"/>
      <c r="AI1" s="35"/>
      <c r="AJ1" s="12"/>
      <c r="AK1" s="12"/>
      <c r="AL1" s="12"/>
      <c r="AM1" s="12"/>
      <c r="AN1" s="12"/>
      <c r="AO1" s="12"/>
      <c r="AP1" s="12"/>
      <c r="AQ1" s="12"/>
      <c r="AR1" s="12"/>
    </row>
    <row r="2" s="1" customFormat="true" ht="39.95" customHeight="true" spans="1:44">
      <c r="A2" s="13"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row>
    <row r="3" s="2" customFormat="true" ht="20.1" customHeight="true" spans="1:44">
      <c r="A3" s="14" t="s">
        <v>2</v>
      </c>
      <c r="B3" s="15"/>
      <c r="C3" s="15"/>
      <c r="D3" s="15"/>
      <c r="E3" s="15"/>
      <c r="F3" s="15"/>
      <c r="G3" s="15"/>
      <c r="H3" s="15"/>
      <c r="I3" s="15"/>
      <c r="J3" s="15"/>
      <c r="K3" s="15"/>
      <c r="L3" s="15"/>
      <c r="M3" s="15"/>
      <c r="N3" s="15"/>
      <c r="O3" s="15"/>
      <c r="P3" s="15"/>
      <c r="Q3" s="15"/>
      <c r="R3" s="28"/>
      <c r="S3" s="15"/>
      <c r="T3" s="15"/>
      <c r="U3" s="37"/>
      <c r="V3" s="38"/>
      <c r="W3" s="38"/>
      <c r="X3" s="38"/>
      <c r="Y3" s="38"/>
      <c r="Z3" s="15"/>
      <c r="AA3" s="15"/>
      <c r="AB3" s="15"/>
      <c r="AC3" s="43"/>
      <c r="AD3" s="15"/>
      <c r="AE3" s="37"/>
      <c r="AF3" s="43"/>
      <c r="AG3" s="43"/>
      <c r="AH3" s="46"/>
      <c r="AI3" s="47"/>
      <c r="AJ3" s="43"/>
      <c r="AK3" s="43"/>
      <c r="AL3" s="43"/>
      <c r="AM3" s="43"/>
      <c r="AN3" s="43"/>
      <c r="AO3" s="43"/>
      <c r="AP3" s="43"/>
      <c r="AQ3" s="55" t="s">
        <v>3</v>
      </c>
      <c r="AR3" s="43"/>
    </row>
    <row r="4" s="2" customFormat="true" ht="20.1" customHeight="true" spans="1:44">
      <c r="A4" s="16" t="s">
        <v>4</v>
      </c>
      <c r="B4" s="16" t="s">
        <v>5</v>
      </c>
      <c r="C4" s="16" t="s">
        <v>6</v>
      </c>
      <c r="D4" s="17" t="s">
        <v>7</v>
      </c>
      <c r="E4" s="22"/>
      <c r="F4" s="22"/>
      <c r="G4" s="23"/>
      <c r="H4" s="24" t="s">
        <v>8</v>
      </c>
      <c r="I4" s="24"/>
      <c r="J4" s="24"/>
      <c r="K4" s="24"/>
      <c r="L4" s="24"/>
      <c r="M4" s="24"/>
      <c r="N4" s="24"/>
      <c r="O4" s="24"/>
      <c r="P4" s="24"/>
      <c r="Q4" s="24"/>
      <c r="R4" s="24"/>
      <c r="S4" s="24"/>
      <c r="T4" s="24"/>
      <c r="U4" s="24"/>
      <c r="V4" s="24"/>
      <c r="W4" s="24"/>
      <c r="X4" s="24"/>
      <c r="Y4" s="24"/>
      <c r="Z4" s="24" t="s">
        <v>9</v>
      </c>
      <c r="AA4" s="24"/>
      <c r="AB4" s="24"/>
      <c r="AC4" s="24"/>
      <c r="AD4" s="24"/>
      <c r="AE4" s="24"/>
      <c r="AF4" s="24"/>
      <c r="AG4" s="24"/>
      <c r="AH4" s="24"/>
      <c r="AI4" s="24"/>
      <c r="AJ4" s="48" t="s">
        <v>10</v>
      </c>
      <c r="AK4" s="50" t="s">
        <v>11</v>
      </c>
      <c r="AL4" s="51"/>
      <c r="AM4" s="51"/>
      <c r="AN4" s="51"/>
      <c r="AO4" s="51"/>
      <c r="AP4" s="51"/>
      <c r="AQ4" s="51"/>
      <c r="AR4" s="56" t="s">
        <v>12</v>
      </c>
    </row>
    <row r="5" s="2" customFormat="true" ht="99.95" customHeight="true" spans="1:44">
      <c r="A5" s="16"/>
      <c r="B5" s="16"/>
      <c r="C5" s="16"/>
      <c r="D5" s="16" t="s">
        <v>13</v>
      </c>
      <c r="E5" s="16" t="s">
        <v>14</v>
      </c>
      <c r="F5" s="16" t="s">
        <v>15</v>
      </c>
      <c r="G5" s="16" t="s">
        <v>16</v>
      </c>
      <c r="H5" s="16" t="s">
        <v>17</v>
      </c>
      <c r="I5" s="16" t="s">
        <v>18</v>
      </c>
      <c r="J5" s="16" t="s">
        <v>19</v>
      </c>
      <c r="K5" s="16" t="s">
        <v>20</v>
      </c>
      <c r="L5" s="16" t="s">
        <v>21</v>
      </c>
      <c r="M5" s="16" t="s">
        <v>22</v>
      </c>
      <c r="N5" s="16" t="s">
        <v>23</v>
      </c>
      <c r="O5" s="16" t="s">
        <v>24</v>
      </c>
      <c r="P5" s="16" t="s">
        <v>25</v>
      </c>
      <c r="Q5" s="16" t="s">
        <v>26</v>
      </c>
      <c r="R5" s="29" t="s">
        <v>27</v>
      </c>
      <c r="S5" s="16" t="s">
        <v>28</v>
      </c>
      <c r="T5" s="16" t="s">
        <v>29</v>
      </c>
      <c r="U5" s="39" t="s">
        <v>30</v>
      </c>
      <c r="V5" s="39" t="s">
        <v>31</v>
      </c>
      <c r="W5" s="39" t="s">
        <v>32</v>
      </c>
      <c r="X5" s="39" t="s">
        <v>33</v>
      </c>
      <c r="Y5" s="39" t="s">
        <v>34</v>
      </c>
      <c r="Z5" s="24" t="s">
        <v>35</v>
      </c>
      <c r="AA5" s="24" t="s">
        <v>36</v>
      </c>
      <c r="AB5" s="24" t="s">
        <v>37</v>
      </c>
      <c r="AC5" s="24" t="s">
        <v>38</v>
      </c>
      <c r="AD5" s="24" t="s">
        <v>39</v>
      </c>
      <c r="AE5" s="44" t="s">
        <v>40</v>
      </c>
      <c r="AF5" s="24" t="s">
        <v>41</v>
      </c>
      <c r="AG5" s="24" t="s">
        <v>42</v>
      </c>
      <c r="AH5" s="44" t="s">
        <v>43</v>
      </c>
      <c r="AI5" s="44" t="s">
        <v>44</v>
      </c>
      <c r="AJ5" s="49"/>
      <c r="AK5" s="48" t="s">
        <v>45</v>
      </c>
      <c r="AL5" s="52" t="s">
        <v>46</v>
      </c>
      <c r="AM5" s="52" t="s">
        <v>47</v>
      </c>
      <c r="AN5" s="52" t="s">
        <v>48</v>
      </c>
      <c r="AO5" s="52" t="s">
        <v>49</v>
      </c>
      <c r="AP5" s="57" t="s">
        <v>50</v>
      </c>
      <c r="AQ5" s="58" t="s">
        <v>51</v>
      </c>
      <c r="AR5" s="59"/>
    </row>
    <row r="6" s="3" customFormat="true" ht="83.1" customHeight="true" spans="1:44">
      <c r="A6" s="18" t="s">
        <v>52</v>
      </c>
      <c r="B6" s="18" t="s">
        <v>53</v>
      </c>
      <c r="C6" s="18" t="s">
        <v>54</v>
      </c>
      <c r="D6" s="18" t="s">
        <v>55</v>
      </c>
      <c r="E6" s="18" t="s">
        <v>56</v>
      </c>
      <c r="F6" s="18" t="s">
        <v>57</v>
      </c>
      <c r="G6" s="18" t="s">
        <v>58</v>
      </c>
      <c r="H6" s="18" t="s">
        <v>59</v>
      </c>
      <c r="I6" s="18" t="s">
        <v>55</v>
      </c>
      <c r="J6" s="26" t="s">
        <v>60</v>
      </c>
      <c r="K6" s="18" t="s">
        <v>61</v>
      </c>
      <c r="L6" s="18" t="s">
        <v>61</v>
      </c>
      <c r="M6" s="18" t="s">
        <v>61</v>
      </c>
      <c r="N6" s="18" t="s">
        <v>61</v>
      </c>
      <c r="O6" s="18" t="s">
        <v>61</v>
      </c>
      <c r="P6" s="18" t="s">
        <v>61</v>
      </c>
      <c r="Q6" s="18" t="s">
        <v>61</v>
      </c>
      <c r="R6" s="30">
        <v>44713</v>
      </c>
      <c r="S6" s="18" t="s">
        <v>62</v>
      </c>
      <c r="T6" s="31">
        <v>0.7</v>
      </c>
      <c r="U6" s="40">
        <f>V6+W6+X6+Y6</f>
        <v>10000</v>
      </c>
      <c r="V6" s="41">
        <v>2000</v>
      </c>
      <c r="W6" s="41">
        <v>3000</v>
      </c>
      <c r="X6" s="41">
        <v>4000</v>
      </c>
      <c r="Y6" s="41">
        <v>1000</v>
      </c>
      <c r="Z6" s="18" t="s">
        <v>63</v>
      </c>
      <c r="AA6" s="18" t="s">
        <v>61</v>
      </c>
      <c r="AB6" s="18" t="s">
        <v>64</v>
      </c>
      <c r="AC6" s="30">
        <v>44562</v>
      </c>
      <c r="AD6" s="18" t="s">
        <v>65</v>
      </c>
      <c r="AE6" s="40">
        <v>4000</v>
      </c>
      <c r="AF6" s="18" t="s">
        <v>66</v>
      </c>
      <c r="AG6" s="18" t="s">
        <v>61</v>
      </c>
      <c r="AH6" s="40">
        <v>3500</v>
      </c>
      <c r="AI6" s="40">
        <f>AE6-AH6</f>
        <v>500</v>
      </c>
      <c r="AJ6" s="25" t="s">
        <v>67</v>
      </c>
      <c r="AK6" s="53" t="s">
        <v>68</v>
      </c>
      <c r="AL6" s="40">
        <v>5000</v>
      </c>
      <c r="AM6" s="40">
        <v>5000</v>
      </c>
      <c r="AN6" s="40">
        <v>2000</v>
      </c>
      <c r="AO6" s="40">
        <v>800</v>
      </c>
      <c r="AP6" s="18">
        <v>200</v>
      </c>
      <c r="AQ6" s="60">
        <v>0.1004</v>
      </c>
      <c r="AR6" s="19"/>
    </row>
    <row r="7" s="4" customFormat="true" ht="84.95" customHeight="true" spans="1:44">
      <c r="A7" s="18" t="s">
        <v>69</v>
      </c>
      <c r="B7" s="18" t="s">
        <v>53</v>
      </c>
      <c r="C7" s="19" t="s">
        <v>70</v>
      </c>
      <c r="D7" s="18" t="s">
        <v>71</v>
      </c>
      <c r="E7" s="18" t="s">
        <v>56</v>
      </c>
      <c r="F7" s="18" t="s">
        <v>72</v>
      </c>
      <c r="G7" s="19" t="s">
        <v>73</v>
      </c>
      <c r="H7" s="25" t="s">
        <v>74</v>
      </c>
      <c r="I7" s="18" t="s">
        <v>71</v>
      </c>
      <c r="J7" s="26" t="s">
        <v>75</v>
      </c>
      <c r="K7" s="19" t="s">
        <v>76</v>
      </c>
      <c r="L7" s="19" t="s">
        <v>61</v>
      </c>
      <c r="M7" s="19" t="s">
        <v>61</v>
      </c>
      <c r="N7" s="19" t="s">
        <v>61</v>
      </c>
      <c r="O7" s="19" t="s">
        <v>61</v>
      </c>
      <c r="P7" s="19" t="s">
        <v>76</v>
      </c>
      <c r="Q7" s="19" t="s">
        <v>76</v>
      </c>
      <c r="R7" s="32">
        <v>44835</v>
      </c>
      <c r="S7" s="19" t="s">
        <v>62</v>
      </c>
      <c r="T7" s="33">
        <v>0.2</v>
      </c>
      <c r="U7" s="40">
        <f>V7+W7+X7+Y7</f>
        <v>6500</v>
      </c>
      <c r="V7" s="42">
        <v>2000</v>
      </c>
      <c r="W7" s="42">
        <v>1000</v>
      </c>
      <c r="X7" s="42">
        <v>3000</v>
      </c>
      <c r="Y7" s="42">
        <v>500</v>
      </c>
      <c r="Z7" s="18" t="s">
        <v>63</v>
      </c>
      <c r="AA7" s="18" t="s">
        <v>61</v>
      </c>
      <c r="AB7" s="19" t="s">
        <v>77</v>
      </c>
      <c r="AC7" s="32">
        <v>44652</v>
      </c>
      <c r="AD7" s="19" t="s">
        <v>78</v>
      </c>
      <c r="AE7" s="45">
        <v>3000</v>
      </c>
      <c r="AF7" s="19" t="s">
        <v>79</v>
      </c>
      <c r="AG7" s="19" t="s">
        <v>76</v>
      </c>
      <c r="AH7" s="45">
        <v>0</v>
      </c>
      <c r="AI7" s="40">
        <f t="shared" ref="AI7:AI12" si="0">AE7-AH7</f>
        <v>3000</v>
      </c>
      <c r="AJ7" s="25" t="s">
        <v>80</v>
      </c>
      <c r="AK7" s="54" t="s">
        <v>81</v>
      </c>
      <c r="AL7" s="40">
        <v>12000</v>
      </c>
      <c r="AM7" s="40">
        <v>12000</v>
      </c>
      <c r="AN7" s="40">
        <v>3000</v>
      </c>
      <c r="AO7" s="40">
        <v>0</v>
      </c>
      <c r="AP7" s="25">
        <v>500</v>
      </c>
      <c r="AQ7" s="61">
        <v>0.1434</v>
      </c>
      <c r="AR7" s="19"/>
    </row>
    <row r="8" s="5" customFormat="true" ht="50.1" customHeight="true" spans="1:44">
      <c r="A8" s="20"/>
      <c r="B8" s="20"/>
      <c r="C8" s="20"/>
      <c r="D8" s="20"/>
      <c r="E8" s="20"/>
      <c r="F8" s="20"/>
      <c r="G8" s="20"/>
      <c r="H8" s="20"/>
      <c r="I8" s="20"/>
      <c r="J8" s="20"/>
      <c r="K8" s="20"/>
      <c r="L8" s="20"/>
      <c r="M8" s="20"/>
      <c r="N8" s="20"/>
      <c r="O8" s="20"/>
      <c r="P8" s="20"/>
      <c r="Q8" s="20"/>
      <c r="R8" s="34"/>
      <c r="S8" s="20"/>
      <c r="T8" s="20"/>
      <c r="U8" s="40"/>
      <c r="V8" s="42"/>
      <c r="W8" s="42"/>
      <c r="X8" s="42"/>
      <c r="Y8" s="42"/>
      <c r="Z8" s="20"/>
      <c r="AA8" s="20"/>
      <c r="AB8" s="20"/>
      <c r="AC8" s="20"/>
      <c r="AD8" s="20"/>
      <c r="AE8" s="45"/>
      <c r="AF8" s="20"/>
      <c r="AG8" s="20"/>
      <c r="AH8" s="45"/>
      <c r="AI8" s="40">
        <f t="shared" si="0"/>
        <v>0</v>
      </c>
      <c r="AJ8" s="20"/>
      <c r="AK8" s="20"/>
      <c r="AL8" s="40"/>
      <c r="AM8" s="40"/>
      <c r="AN8" s="40"/>
      <c r="AO8" s="40"/>
      <c r="AP8" s="20"/>
      <c r="AQ8" s="19"/>
      <c r="AR8" s="19"/>
    </row>
    <row r="9" s="5" customFormat="true" ht="50.1" customHeight="true" spans="1:44">
      <c r="A9" s="20"/>
      <c r="B9" s="20"/>
      <c r="C9" s="20"/>
      <c r="D9" s="20"/>
      <c r="E9" s="20"/>
      <c r="F9" s="20"/>
      <c r="G9" s="20"/>
      <c r="H9" s="20"/>
      <c r="I9" s="20"/>
      <c r="J9" s="20"/>
      <c r="K9" s="20"/>
      <c r="L9" s="20"/>
      <c r="M9" s="20"/>
      <c r="N9" s="20"/>
      <c r="O9" s="20"/>
      <c r="P9" s="20"/>
      <c r="Q9" s="20"/>
      <c r="R9" s="34"/>
      <c r="S9" s="20"/>
      <c r="T9" s="20"/>
      <c r="U9" s="40"/>
      <c r="V9" s="42"/>
      <c r="W9" s="42"/>
      <c r="X9" s="42"/>
      <c r="Y9" s="42"/>
      <c r="Z9" s="20"/>
      <c r="AA9" s="20"/>
      <c r="AB9" s="20"/>
      <c r="AC9" s="20"/>
      <c r="AD9" s="20"/>
      <c r="AE9" s="45"/>
      <c r="AF9" s="20"/>
      <c r="AG9" s="20"/>
      <c r="AH9" s="45"/>
      <c r="AI9" s="40">
        <f t="shared" si="0"/>
        <v>0</v>
      </c>
      <c r="AJ9" s="20"/>
      <c r="AK9" s="20"/>
      <c r="AL9" s="40"/>
      <c r="AM9" s="40"/>
      <c r="AN9" s="40"/>
      <c r="AO9" s="40"/>
      <c r="AP9" s="20"/>
      <c r="AQ9" s="19"/>
      <c r="AR9" s="19"/>
    </row>
    <row r="10" s="5" customFormat="true" ht="50.1" customHeight="true" spans="1:44">
      <c r="A10" s="20"/>
      <c r="B10" s="20"/>
      <c r="C10" s="20"/>
      <c r="D10" s="20"/>
      <c r="E10" s="20"/>
      <c r="F10" s="20"/>
      <c r="G10" s="20"/>
      <c r="H10" s="20"/>
      <c r="I10" s="20"/>
      <c r="J10" s="20"/>
      <c r="K10" s="20"/>
      <c r="L10" s="20"/>
      <c r="M10" s="20"/>
      <c r="N10" s="20"/>
      <c r="O10" s="20"/>
      <c r="P10" s="20"/>
      <c r="Q10" s="20"/>
      <c r="R10" s="34"/>
      <c r="S10" s="20"/>
      <c r="T10" s="20"/>
      <c r="U10" s="40"/>
      <c r="V10" s="42"/>
      <c r="W10" s="42"/>
      <c r="X10" s="42"/>
      <c r="Y10" s="42"/>
      <c r="Z10" s="20"/>
      <c r="AA10" s="20"/>
      <c r="AB10" s="20"/>
      <c r="AC10" s="20"/>
      <c r="AD10" s="20"/>
      <c r="AE10" s="45"/>
      <c r="AF10" s="20"/>
      <c r="AG10" s="20"/>
      <c r="AH10" s="45"/>
      <c r="AI10" s="40">
        <f t="shared" si="0"/>
        <v>0</v>
      </c>
      <c r="AJ10" s="20"/>
      <c r="AK10" s="20"/>
      <c r="AL10" s="40"/>
      <c r="AM10" s="40"/>
      <c r="AN10" s="40"/>
      <c r="AO10" s="40"/>
      <c r="AP10" s="20"/>
      <c r="AQ10" s="19"/>
      <c r="AR10" s="19"/>
    </row>
    <row r="11" s="5" customFormat="true" ht="50.1" customHeight="true" spans="1:44">
      <c r="A11" s="20"/>
      <c r="B11" s="20"/>
      <c r="C11" s="20"/>
      <c r="D11" s="20"/>
      <c r="E11" s="20"/>
      <c r="F11" s="20"/>
      <c r="G11" s="20"/>
      <c r="H11" s="20"/>
      <c r="I11" s="20"/>
      <c r="J11" s="20"/>
      <c r="K11" s="20"/>
      <c r="L11" s="20"/>
      <c r="M11" s="20"/>
      <c r="N11" s="20"/>
      <c r="O11" s="20"/>
      <c r="P11" s="20"/>
      <c r="Q11" s="20"/>
      <c r="R11" s="34"/>
      <c r="S11" s="20"/>
      <c r="T11" s="20"/>
      <c r="U11" s="40"/>
      <c r="V11" s="42"/>
      <c r="W11" s="42"/>
      <c r="X11" s="42"/>
      <c r="Y11" s="42"/>
      <c r="Z11" s="20"/>
      <c r="AA11" s="20"/>
      <c r="AB11" s="20"/>
      <c r="AC11" s="20"/>
      <c r="AD11" s="20"/>
      <c r="AE11" s="45"/>
      <c r="AF11" s="20"/>
      <c r="AG11" s="20"/>
      <c r="AH11" s="45"/>
      <c r="AI11" s="40">
        <f t="shared" si="0"/>
        <v>0</v>
      </c>
      <c r="AJ11" s="20"/>
      <c r="AK11" s="20"/>
      <c r="AL11" s="40"/>
      <c r="AM11" s="40"/>
      <c r="AN11" s="40"/>
      <c r="AO11" s="40"/>
      <c r="AP11" s="20"/>
      <c r="AQ11" s="19"/>
      <c r="AR11" s="19"/>
    </row>
    <row r="12" s="5" customFormat="true" ht="50.1" customHeight="true" spans="1:44">
      <c r="A12" s="20"/>
      <c r="B12" s="20"/>
      <c r="C12" s="20"/>
      <c r="D12" s="20"/>
      <c r="E12" s="20"/>
      <c r="F12" s="20"/>
      <c r="G12" s="20"/>
      <c r="H12" s="20"/>
      <c r="I12" s="20"/>
      <c r="J12" s="20"/>
      <c r="K12" s="20"/>
      <c r="L12" s="20"/>
      <c r="M12" s="20"/>
      <c r="N12" s="20"/>
      <c r="O12" s="20"/>
      <c r="P12" s="20"/>
      <c r="Q12" s="20"/>
      <c r="R12" s="34"/>
      <c r="S12" s="20"/>
      <c r="T12" s="20"/>
      <c r="U12" s="40"/>
      <c r="V12" s="42"/>
      <c r="W12" s="42"/>
      <c r="X12" s="42"/>
      <c r="Y12" s="42"/>
      <c r="Z12" s="20"/>
      <c r="AA12" s="20"/>
      <c r="AB12" s="20"/>
      <c r="AC12" s="20"/>
      <c r="AD12" s="20"/>
      <c r="AE12" s="45"/>
      <c r="AF12" s="20"/>
      <c r="AG12" s="20"/>
      <c r="AH12" s="45"/>
      <c r="AI12" s="40">
        <f t="shared" si="0"/>
        <v>0</v>
      </c>
      <c r="AJ12" s="20"/>
      <c r="AK12" s="20"/>
      <c r="AL12" s="40"/>
      <c r="AM12" s="40"/>
      <c r="AN12" s="40"/>
      <c r="AO12" s="40"/>
      <c r="AP12" s="20"/>
      <c r="AQ12" s="20"/>
      <c r="AR12" s="20"/>
    </row>
    <row r="13" s="6" customFormat="true" ht="90" customHeight="true" spans="1:44">
      <c r="A13" s="21" t="s">
        <v>82</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row>
  </sheetData>
  <mergeCells count="11">
    <mergeCell ref="A2:AR2"/>
    <mergeCell ref="D4:G4"/>
    <mergeCell ref="H4:Y4"/>
    <mergeCell ref="Z4:AI4"/>
    <mergeCell ref="AK4:AQ4"/>
    <mergeCell ref="A13:AR13"/>
    <mergeCell ref="A4:A5"/>
    <mergeCell ref="B4:B5"/>
    <mergeCell ref="C4:C5"/>
    <mergeCell ref="AJ4:AJ5"/>
    <mergeCell ref="AR4:AR5"/>
  </mergeCells>
  <conditionalFormatting sqref="AL5:AQ5">
    <cfRule type="duplicateValues" dxfId="0" priority="1"/>
  </conditionalFormatting>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ysgz</cp:lastModifiedBy>
  <dcterms:created xsi:type="dcterms:W3CDTF">2006-09-14T03:21:00Z</dcterms:created>
  <dcterms:modified xsi:type="dcterms:W3CDTF">2022-04-07T15:17:28Z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2052-11.8.2.1111</vt:lpwstr>
  </property>
  <property fmtid="{D5CDD505-2E9C-101B-9397-08002B2CF9AE}" pid="3" name="ICV">
    <vt:lpwstr>334A3A6BFD21488EADFE4679E9A78E87</vt:lpwstr>
  </property>
</Properties>
</file>